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uisAlves\DOCUMENTOS LUIS\Formulas Diversas\"/>
    </mc:Choice>
  </mc:AlternateContent>
  <xr:revisionPtr revIDLastSave="0" documentId="13_ncr:1_{C98CBB0E-9CED-4BA2-977E-2883F83CF69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1" sheetId="1" r:id="rId1"/>
    <sheet name="Plan2" sheetId="2" r:id="rId2"/>
    <sheet name="Plan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1" l="1"/>
</calcChain>
</file>

<file path=xl/sharedStrings.xml><?xml version="1.0" encoding="utf-8"?>
<sst xmlns="http://schemas.openxmlformats.org/spreadsheetml/2006/main" count="41" uniqueCount="16">
  <si>
    <t>Descrição Produto</t>
  </si>
  <si>
    <t>Nota Fiscal</t>
  </si>
  <si>
    <t>Nome Fornecedor</t>
  </si>
  <si>
    <t>Qtde</t>
  </si>
  <si>
    <t>EUROPOL COMERCIO E DISTRIBUIÇÃO DE TERMOPLASTICOS</t>
  </si>
  <si>
    <t xml:space="preserve">Cod. </t>
  </si>
  <si>
    <t>dt</t>
  </si>
  <si>
    <t>RESINPLAST COMERCIAL EIRELI</t>
  </si>
  <si>
    <t xml:space="preserve">valor unitario </t>
  </si>
  <si>
    <t xml:space="preserve">Preciso infomar o preço da ultima compra, deste código. </t>
  </si>
  <si>
    <t>Codigo</t>
  </si>
  <si>
    <t>Peço Ult. Compra</t>
  </si>
  <si>
    <t>Ultima compra</t>
  </si>
  <si>
    <t>Analisando todas as entradas pela data este seria o valor correto</t>
  </si>
  <si>
    <t>Vale destacar que a data sera sempre o balisador da coluna valor unitário</t>
  </si>
  <si>
    <t>BC 818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</si>
</sst>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&quot;R$&quot;* #,##0.00_-;\-&quot;R$&quot;* #,##0.00_-;_-&quot;R$&quot;* &quot;-&quot;??_-;_-@_-"/>
    <numFmt numFmtId="165" formatCode="d/m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Verdana"/>
      <family val="2"/>
    </font>
    <font>
      <b/>
      <sz val="9"/>
      <color theme="1" tint="4.9989318521683403E-2"/>
      <name val="Arial"/>
      <family val="2"/>
    </font>
    <font>
      <sz val="9"/>
      <color theme="1" tint="4.9989318521683403E-2"/>
      <name val="Arial"/>
      <family val="2"/>
    </font>
    <font>
      <sz val="9"/>
      <color theme="1"/>
      <name val="Calibri"/>
      <family val="2"/>
      <scheme val="minor"/>
    </font>
    <font>
      <sz val="9"/>
      <color theme="1" tint="4.9989318521683403E-2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 tint="4.9989318521683403E-2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4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3" fillId="2" borderId="1" xfId="0" applyFont="1" applyFill="1" applyBorder="1" applyAlignment="1">
      <alignment horizontal="left"/>
    </xf>
    <xf numFmtId="165" fontId="3" fillId="2" borderId="1" xfId="0" applyNumberFormat="1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5" fillId="2" borderId="0" xfId="0" applyFont="1" applyFill="1"/>
    <xf numFmtId="0" fontId="5" fillId="2" borderId="1" xfId="0" applyFont="1" applyFill="1" applyBorder="1" applyAlignment="1" applyProtection="1">
      <alignment horizontal="left"/>
    </xf>
    <xf numFmtId="0" fontId="6" fillId="2" borderId="1" xfId="0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left"/>
    </xf>
    <xf numFmtId="0" fontId="5" fillId="2" borderId="1" xfId="0" quotePrefix="1" applyNumberFormat="1" applyFont="1" applyFill="1" applyBorder="1" applyAlignment="1">
      <alignment horizontal="left"/>
    </xf>
    <xf numFmtId="0" fontId="5" fillId="2" borderId="1" xfId="0" quotePrefix="1" applyFont="1" applyFill="1" applyBorder="1" applyAlignment="1">
      <alignment horizontal="left"/>
    </xf>
    <xf numFmtId="0" fontId="7" fillId="2" borderId="0" xfId="0" applyFont="1" applyFill="1"/>
    <xf numFmtId="0" fontId="7" fillId="3" borderId="2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7" fillId="4" borderId="0" xfId="0" applyFont="1" applyFill="1"/>
    <xf numFmtId="0" fontId="5" fillId="4" borderId="0" xfId="0" applyFont="1" applyFill="1"/>
    <xf numFmtId="14" fontId="8" fillId="4" borderId="1" xfId="0" applyNumberFormat="1" applyFont="1" applyFill="1" applyBorder="1" applyAlignment="1">
      <alignment horizontal="center"/>
    </xf>
    <xf numFmtId="0" fontId="9" fillId="5" borderId="0" xfId="0" applyFont="1" applyFill="1"/>
    <xf numFmtId="0" fontId="10" fillId="5" borderId="0" xfId="0" applyFont="1" applyFill="1"/>
    <xf numFmtId="0" fontId="6" fillId="6" borderId="1" xfId="0" applyFont="1" applyFill="1" applyBorder="1" applyAlignment="1">
      <alignment horizontal="left"/>
    </xf>
    <xf numFmtId="14" fontId="8" fillId="6" borderId="1" xfId="0" applyNumberFormat="1" applyFont="1" applyFill="1" applyBorder="1" applyAlignment="1">
      <alignment horizontal="center"/>
    </xf>
    <xf numFmtId="1" fontId="6" fillId="6" borderId="1" xfId="0" applyNumberFormat="1" applyFont="1" applyFill="1" applyBorder="1" applyAlignment="1">
      <alignment horizontal="left"/>
    </xf>
    <xf numFmtId="0" fontId="5" fillId="6" borderId="0" xfId="0" applyFont="1" applyFill="1"/>
  </cellXfs>
  <cellStyles count="34">
    <cellStyle name="Moeda 2" xfId="1" xr:uid="{00000000-0005-0000-0000-000000000000}"/>
    <cellStyle name="Moeda 2 2" xfId="2" xr:uid="{00000000-0005-0000-0000-000001000000}"/>
    <cellStyle name="Moeda 2 2 2" xfId="3" xr:uid="{00000000-0005-0000-0000-000002000000}"/>
    <cellStyle name="Moeda 2 2 2 2" xfId="4" xr:uid="{00000000-0005-0000-0000-000003000000}"/>
    <cellStyle name="Moeda 2 2 3" xfId="5" xr:uid="{00000000-0005-0000-0000-000004000000}"/>
    <cellStyle name="Moeda 2 3" xfId="6" xr:uid="{00000000-0005-0000-0000-000005000000}"/>
    <cellStyle name="Moeda 2 3 2" xfId="7" xr:uid="{00000000-0005-0000-0000-000006000000}"/>
    <cellStyle name="Moeda 2 4" xfId="8" xr:uid="{00000000-0005-0000-0000-000007000000}"/>
    <cellStyle name="Moeda 3" xfId="9" xr:uid="{00000000-0005-0000-0000-000008000000}"/>
    <cellStyle name="Moeda 3 2" xfId="10" xr:uid="{00000000-0005-0000-0000-000009000000}"/>
    <cellStyle name="Moeda 3 2 2" xfId="11" xr:uid="{00000000-0005-0000-0000-00000A000000}"/>
    <cellStyle name="Moeda 3 3" xfId="12" xr:uid="{00000000-0005-0000-0000-00000B000000}"/>
    <cellStyle name="Moeda 4" xfId="13" xr:uid="{00000000-0005-0000-0000-00000C000000}"/>
    <cellStyle name="Moeda 4 2" xfId="14" xr:uid="{00000000-0005-0000-0000-00000D000000}"/>
    <cellStyle name="Moeda 5" xfId="15" xr:uid="{00000000-0005-0000-0000-00000E000000}"/>
    <cellStyle name="Moeda 6" xfId="16" xr:uid="{00000000-0005-0000-0000-00000F000000}"/>
    <cellStyle name="Normal" xfId="0" builtinId="0"/>
    <cellStyle name="Normal 17" xfId="17" xr:uid="{00000000-0005-0000-0000-000011000000}"/>
    <cellStyle name="Vírgula 2" xfId="18" xr:uid="{00000000-0005-0000-0000-000012000000}"/>
    <cellStyle name="Vírgula 2 2" xfId="19" xr:uid="{00000000-0005-0000-0000-000013000000}"/>
    <cellStyle name="Vírgula 2 2 2" xfId="20" xr:uid="{00000000-0005-0000-0000-000014000000}"/>
    <cellStyle name="Vírgula 2 2 2 2" xfId="21" xr:uid="{00000000-0005-0000-0000-000015000000}"/>
    <cellStyle name="Vírgula 2 2 2 2 2" xfId="22" xr:uid="{00000000-0005-0000-0000-000016000000}"/>
    <cellStyle name="Vírgula 2 2 2 3" xfId="23" xr:uid="{00000000-0005-0000-0000-000017000000}"/>
    <cellStyle name="Vírgula 2 2 3" xfId="24" xr:uid="{00000000-0005-0000-0000-000018000000}"/>
    <cellStyle name="Vírgula 2 2 3 2" xfId="25" xr:uid="{00000000-0005-0000-0000-000019000000}"/>
    <cellStyle name="Vírgula 2 2 4" xfId="26" xr:uid="{00000000-0005-0000-0000-00001A000000}"/>
    <cellStyle name="Vírgula 2 3" xfId="27" xr:uid="{00000000-0005-0000-0000-00001B000000}"/>
    <cellStyle name="Vírgula 2 3 2" xfId="28" xr:uid="{00000000-0005-0000-0000-00001C000000}"/>
    <cellStyle name="Vírgula 2 3 2 2" xfId="29" xr:uid="{00000000-0005-0000-0000-00001D000000}"/>
    <cellStyle name="Vírgula 2 3 3" xfId="30" xr:uid="{00000000-0005-0000-0000-00001E000000}"/>
    <cellStyle name="Vírgula 2 4" xfId="31" xr:uid="{00000000-0005-0000-0000-00001F000000}"/>
    <cellStyle name="Vírgula 2 4 2" xfId="32" xr:uid="{00000000-0005-0000-0000-000020000000}"/>
    <cellStyle name="Vírgula 2 5" xfId="33" xr:uid="{00000000-0005-0000-0000-00002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29</xdr:row>
      <xdr:rowOff>0</xdr:rowOff>
    </xdr:from>
    <xdr:to>
      <xdr:col>10</xdr:col>
      <xdr:colOff>9525</xdr:colOff>
      <xdr:row>48</xdr:row>
      <xdr:rowOff>9525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C4503D79-4944-4949-A460-3F04E85FAB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4419600"/>
          <a:ext cx="6048375" cy="2905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5:I23"/>
  <sheetViews>
    <sheetView tabSelected="1" workbookViewId="0">
      <selection activeCell="C7" sqref="C7"/>
    </sheetView>
  </sheetViews>
  <sheetFormatPr defaultColWidth="11.85546875" defaultRowHeight="12" x14ac:dyDescent="0.2"/>
  <cols>
    <col min="1" max="1" width="11.85546875" style="4"/>
    <col min="2" max="2" width="8.42578125" style="4" customWidth="1"/>
    <col min="3" max="3" width="10.7109375" style="4" customWidth="1"/>
    <col min="4" max="4" width="11.85546875" style="4"/>
    <col min="5" max="5" width="6.5703125" style="4" customWidth="1"/>
    <col min="6" max="6" width="11.85546875" style="4"/>
    <col min="7" max="7" width="5.5703125" style="4" customWidth="1"/>
    <col min="8" max="16384" width="11.85546875" style="4"/>
  </cols>
  <sheetData>
    <row r="5" spans="2:8" x14ac:dyDescent="0.2">
      <c r="B5" s="10" t="s">
        <v>9</v>
      </c>
    </row>
    <row r="6" spans="2:8" x14ac:dyDescent="0.2">
      <c r="B6" s="11" t="s">
        <v>10</v>
      </c>
      <c r="C6" s="12" t="s">
        <v>11</v>
      </c>
      <c r="D6" s="10"/>
    </row>
    <row r="7" spans="2:8" x14ac:dyDescent="0.2">
      <c r="B7" s="9">
        <v>1920052</v>
      </c>
      <c r="C7" s="10" t="e">
        <f ca="1">INDEX(H10:H23,MATCH(máximoses(D10:D23,B10:B23,B7),D10:D23,0))</f>
        <v>#NAME?</v>
      </c>
      <c r="D7" s="13" t="s">
        <v>13</v>
      </c>
      <c r="E7" s="14"/>
      <c r="F7" s="14"/>
      <c r="G7" s="14"/>
      <c r="H7" s="14"/>
    </row>
    <row r="8" spans="2:8" x14ac:dyDescent="0.2">
      <c r="D8" s="16" t="s">
        <v>14</v>
      </c>
      <c r="E8" s="17"/>
      <c r="F8" s="17"/>
      <c r="G8" s="17"/>
      <c r="H8" s="17"/>
    </row>
    <row r="9" spans="2:8" x14ac:dyDescent="0.2">
      <c r="B9" s="1" t="s">
        <v>5</v>
      </c>
      <c r="C9" s="1" t="s">
        <v>0</v>
      </c>
      <c r="D9" s="2" t="s">
        <v>6</v>
      </c>
      <c r="E9" s="1" t="s">
        <v>1</v>
      </c>
      <c r="F9" s="1" t="s">
        <v>2</v>
      </c>
      <c r="G9" s="1" t="s">
        <v>3</v>
      </c>
      <c r="H9" s="3" t="s">
        <v>8</v>
      </c>
    </row>
    <row r="10" spans="2:8" ht="12" customHeight="1" x14ac:dyDescent="0.2">
      <c r="B10" s="5">
        <v>1920052</v>
      </c>
      <c r="C10" s="6" t="s">
        <v>15</v>
      </c>
      <c r="D10" s="15">
        <v>44440</v>
      </c>
      <c r="E10" s="6">
        <v>40406</v>
      </c>
      <c r="F10" s="6" t="s">
        <v>4</v>
      </c>
      <c r="G10" s="7">
        <v>2750</v>
      </c>
      <c r="H10" s="6">
        <v>7.5</v>
      </c>
    </row>
    <row r="11" spans="2:8" ht="12" customHeight="1" x14ac:dyDescent="0.2">
      <c r="B11" s="9">
        <v>1920052</v>
      </c>
      <c r="C11" s="9" t="s">
        <v>15</v>
      </c>
      <c r="D11" s="15">
        <v>44441</v>
      </c>
      <c r="E11" s="8">
        <v>40465</v>
      </c>
      <c r="F11" s="9" t="s">
        <v>4</v>
      </c>
      <c r="G11" s="7">
        <v>2750</v>
      </c>
      <c r="H11" s="6">
        <v>7.2</v>
      </c>
    </row>
    <row r="12" spans="2:8" ht="12" customHeight="1" x14ac:dyDescent="0.2">
      <c r="B12" s="9">
        <v>1920052</v>
      </c>
      <c r="C12" s="9" t="s">
        <v>15</v>
      </c>
      <c r="D12" s="15">
        <v>44442</v>
      </c>
      <c r="E12" s="8">
        <v>73</v>
      </c>
      <c r="F12" s="9" t="s">
        <v>7</v>
      </c>
      <c r="G12" s="7">
        <v>2750</v>
      </c>
      <c r="H12" s="6">
        <v>7.22</v>
      </c>
    </row>
    <row r="13" spans="2:8" ht="12" customHeight="1" x14ac:dyDescent="0.2">
      <c r="B13" s="9">
        <v>1920052</v>
      </c>
      <c r="C13" s="9" t="s">
        <v>15</v>
      </c>
      <c r="D13" s="15">
        <v>44443</v>
      </c>
      <c r="E13" s="8">
        <v>99</v>
      </c>
      <c r="F13" s="9" t="s">
        <v>7</v>
      </c>
      <c r="G13" s="7">
        <v>2750</v>
      </c>
      <c r="H13" s="6">
        <v>7.2</v>
      </c>
    </row>
    <row r="14" spans="2:8" ht="12" customHeight="1" x14ac:dyDescent="0.2">
      <c r="B14" s="6">
        <v>1920052</v>
      </c>
      <c r="C14" s="6" t="s">
        <v>15</v>
      </c>
      <c r="D14" s="15">
        <v>44444</v>
      </c>
      <c r="E14" s="6">
        <v>41039</v>
      </c>
      <c r="F14" s="6" t="s">
        <v>4</v>
      </c>
      <c r="G14" s="7">
        <v>2750</v>
      </c>
      <c r="H14" s="6">
        <v>7.2</v>
      </c>
    </row>
    <row r="15" spans="2:8" ht="12" customHeight="1" x14ac:dyDescent="0.2">
      <c r="B15" s="6">
        <v>1920052</v>
      </c>
      <c r="C15" s="6" t="s">
        <v>15</v>
      </c>
      <c r="D15" s="15">
        <v>44407</v>
      </c>
      <c r="E15" s="6">
        <v>41053</v>
      </c>
      <c r="F15" s="6" t="s">
        <v>4</v>
      </c>
      <c r="G15" s="7">
        <v>2750</v>
      </c>
      <c r="H15" s="6">
        <v>7.2</v>
      </c>
    </row>
    <row r="16" spans="2:8" ht="12" customHeight="1" x14ac:dyDescent="0.2">
      <c r="B16" s="6">
        <v>1920052</v>
      </c>
      <c r="C16" s="6" t="s">
        <v>15</v>
      </c>
      <c r="D16" s="15">
        <v>44413</v>
      </c>
      <c r="E16" s="6">
        <v>41212</v>
      </c>
      <c r="F16" s="6" t="s">
        <v>4</v>
      </c>
      <c r="G16" s="7">
        <v>2750</v>
      </c>
      <c r="H16" s="6">
        <v>7.5</v>
      </c>
    </row>
    <row r="17" spans="2:9" ht="12" customHeight="1" x14ac:dyDescent="0.2">
      <c r="B17" s="6">
        <v>1920052</v>
      </c>
      <c r="C17" s="6" t="s">
        <v>15</v>
      </c>
      <c r="D17" s="15">
        <v>44415</v>
      </c>
      <c r="E17" s="6">
        <v>41266</v>
      </c>
      <c r="F17" s="6" t="s">
        <v>4</v>
      </c>
      <c r="G17" s="7">
        <v>5825</v>
      </c>
      <c r="H17" s="6">
        <v>7.5</v>
      </c>
    </row>
    <row r="18" spans="2:9" ht="12" customHeight="1" x14ac:dyDescent="0.2">
      <c r="B18" s="6">
        <v>1920052</v>
      </c>
      <c r="C18" s="6" t="s">
        <v>15</v>
      </c>
      <c r="D18" s="15">
        <v>44416</v>
      </c>
      <c r="E18" s="6">
        <v>634</v>
      </c>
      <c r="F18" s="6" t="s">
        <v>7</v>
      </c>
      <c r="G18" s="7">
        <v>6875</v>
      </c>
      <c r="H18" s="6">
        <v>7.25</v>
      </c>
    </row>
    <row r="19" spans="2:9" ht="12" customHeight="1" x14ac:dyDescent="0.2">
      <c r="B19" s="6">
        <v>1920052</v>
      </c>
      <c r="C19" s="6" t="s">
        <v>15</v>
      </c>
      <c r="D19" s="15">
        <v>44419</v>
      </c>
      <c r="E19" s="6">
        <v>41337</v>
      </c>
      <c r="F19" s="6" t="s">
        <v>4</v>
      </c>
      <c r="G19" s="7">
        <v>9625</v>
      </c>
      <c r="H19" s="6">
        <v>7.65</v>
      </c>
    </row>
    <row r="20" spans="2:9" s="21" customFormat="1" ht="12" customHeight="1" x14ac:dyDescent="0.2">
      <c r="B20" s="18">
        <v>1920052</v>
      </c>
      <c r="C20" s="18" t="s">
        <v>15</v>
      </c>
      <c r="D20" s="19">
        <v>44499</v>
      </c>
      <c r="E20" s="18">
        <v>713</v>
      </c>
      <c r="F20" s="18" t="s">
        <v>7</v>
      </c>
      <c r="G20" s="20">
        <v>8250</v>
      </c>
      <c r="H20" s="18">
        <v>9.5</v>
      </c>
      <c r="I20" s="21" t="s">
        <v>12</v>
      </c>
    </row>
    <row r="21" spans="2:9" ht="12" customHeight="1" x14ac:dyDescent="0.2">
      <c r="B21" s="6">
        <v>1920052</v>
      </c>
      <c r="C21" s="6" t="s">
        <v>15</v>
      </c>
      <c r="D21" s="15">
        <v>44481</v>
      </c>
      <c r="E21" s="6">
        <v>756</v>
      </c>
      <c r="F21" s="6" t="s">
        <v>7</v>
      </c>
      <c r="G21" s="7">
        <v>4125</v>
      </c>
      <c r="H21" s="6">
        <v>7.3</v>
      </c>
    </row>
    <row r="22" spans="2:9" ht="12" customHeight="1" x14ac:dyDescent="0.2">
      <c r="B22" s="6">
        <v>1920052</v>
      </c>
      <c r="C22" s="6" t="s">
        <v>15</v>
      </c>
      <c r="D22" s="15">
        <v>44470</v>
      </c>
      <c r="E22" s="6">
        <v>41566</v>
      </c>
      <c r="F22" s="6" t="s">
        <v>4</v>
      </c>
      <c r="G22" s="7">
        <v>9625</v>
      </c>
      <c r="H22" s="6">
        <v>7.65</v>
      </c>
    </row>
    <row r="23" spans="2:9" ht="12" customHeight="1" x14ac:dyDescent="0.2">
      <c r="B23" s="6">
        <v>1920052</v>
      </c>
      <c r="C23" s="6" t="s">
        <v>15</v>
      </c>
      <c r="D23" s="15">
        <v>44428</v>
      </c>
      <c r="E23" s="6">
        <v>41566</v>
      </c>
      <c r="F23" s="6" t="s">
        <v>4</v>
      </c>
      <c r="G23" s="7">
        <v>9625</v>
      </c>
      <c r="H23" s="6">
        <v>8.01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Luiz Augusto</dc:creator>
  <cp:lastModifiedBy>Luis Alves</cp:lastModifiedBy>
  <dcterms:created xsi:type="dcterms:W3CDTF">2020-08-26T11:23:57Z</dcterms:created>
  <dcterms:modified xsi:type="dcterms:W3CDTF">2021-11-09T20:57:40Z</dcterms:modified>
</cp:coreProperties>
</file>