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D:\AJT\#Informatica\Excel\Filtros\"/>
    </mc:Choice>
  </mc:AlternateContent>
  <xr:revisionPtr revIDLastSave="0" documentId="8_{B0A17E80-D086-4E8A-8D54-CED08BDF2EC3}" xr6:coauthVersionLast="47" xr6:coauthVersionMax="47" xr10:uidLastSave="{00000000-0000-0000-0000-000000000000}"/>
  <bookViews>
    <workbookView xWindow="-120" yWindow="-120" windowWidth="20730" windowHeight="11160" xr2:uid="{58254170-6492-437B-B864-E1AC1F001585}"/>
  </bookViews>
  <sheets>
    <sheet name="TOTAL" sheetId="1" r:id="rId1"/>
    <sheet name="Adriano Alves" sheetId="4" r:id="rId2"/>
    <sheet name="Bruno Bráz" sheetId="7" r:id="rId3"/>
    <sheet name="Douglas Araújo" sheetId="10" r:id="rId4"/>
    <sheet name="Carlos Silva" sheetId="8" r:id="rId5"/>
    <sheet name="Elton Jhon" sheetId="9" r:id="rId6"/>
  </sheets>
  <definedNames>
    <definedName name="_xlnm._FilterDatabase" localSheetId="1" hidden="1">'Adriano Alves'!$A$2:$D$4</definedName>
    <definedName name="_xlnm._FilterDatabase" localSheetId="2" hidden="1">'Bruno Bráz'!$A$2:$D$4</definedName>
    <definedName name="_xlnm._FilterDatabase" localSheetId="4" hidden="1">'Carlos Silva'!$A$2:$D$4</definedName>
    <definedName name="_xlnm._FilterDatabase" localSheetId="3" hidden="1">'Douglas Araújo'!$A$2:$D$4</definedName>
    <definedName name="_xlnm._FilterDatabase" localSheetId="5" hidden="1">'Elton Jhon'!$A$2:$D$4</definedName>
    <definedName name="_xlnm._FilterDatabase" localSheetId="0" hidden="1">TOTAL!$A$1:$D$8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0" l="1"/>
  <c r="B10" i="10"/>
  <c r="A10" i="10"/>
  <c r="C9" i="10"/>
  <c r="B9" i="10"/>
  <c r="A9" i="10"/>
  <c r="C8" i="10"/>
  <c r="B8" i="10"/>
  <c r="A8" i="10"/>
  <c r="C7" i="10"/>
  <c r="B7" i="10"/>
  <c r="A7" i="10"/>
  <c r="C6" i="10"/>
  <c r="B6" i="10"/>
  <c r="A6" i="10"/>
  <c r="C5" i="10"/>
  <c r="B5" i="10"/>
  <c r="A5" i="10"/>
  <c r="D4" i="10"/>
  <c r="C4" i="10"/>
  <c r="B4" i="10"/>
  <c r="A4" i="10"/>
  <c r="D3" i="10"/>
  <c r="D1" i="10" s="1"/>
  <c r="C3" i="10"/>
  <c r="B3" i="10"/>
  <c r="A3" i="10"/>
  <c r="C10" i="9"/>
  <c r="B10" i="9"/>
  <c r="A10" i="9"/>
  <c r="C9" i="9"/>
  <c r="B9" i="9"/>
  <c r="A9" i="9"/>
  <c r="C8" i="9"/>
  <c r="B8" i="9"/>
  <c r="A8" i="9"/>
  <c r="C7" i="9"/>
  <c r="B7" i="9"/>
  <c r="A7" i="9"/>
  <c r="C6" i="9"/>
  <c r="B6" i="9"/>
  <c r="A6" i="9"/>
  <c r="C5" i="9"/>
  <c r="B5" i="9"/>
  <c r="A5" i="9"/>
  <c r="D4" i="9"/>
  <c r="C4" i="9"/>
  <c r="B4" i="9"/>
  <c r="A4" i="9"/>
  <c r="D3" i="9"/>
  <c r="C3" i="9"/>
  <c r="B3" i="9"/>
  <c r="A3" i="9"/>
  <c r="D1" i="9"/>
  <c r="C10" i="8"/>
  <c r="B10" i="8"/>
  <c r="A10" i="8"/>
  <c r="C9" i="8"/>
  <c r="B9" i="8"/>
  <c r="A9" i="8"/>
  <c r="C8" i="8"/>
  <c r="B8" i="8"/>
  <c r="A8" i="8"/>
  <c r="C7" i="8"/>
  <c r="B7" i="8"/>
  <c r="A7" i="8"/>
  <c r="C6" i="8"/>
  <c r="B6" i="8"/>
  <c r="A6" i="8"/>
  <c r="C5" i="8"/>
  <c r="B5" i="8"/>
  <c r="A5" i="8"/>
  <c r="D4" i="8"/>
  <c r="C4" i="8"/>
  <c r="B4" i="8"/>
  <c r="A4" i="8"/>
  <c r="D3" i="8"/>
  <c r="C3" i="8"/>
  <c r="B3" i="8"/>
  <c r="A3" i="8"/>
  <c r="D1" i="8"/>
  <c r="C10" i="7"/>
  <c r="B10" i="7"/>
  <c r="A10" i="7"/>
  <c r="C9" i="7"/>
  <c r="B9" i="7"/>
  <c r="A9" i="7"/>
  <c r="C8" i="7"/>
  <c r="B8" i="7"/>
  <c r="A8" i="7"/>
  <c r="C7" i="7"/>
  <c r="B7" i="7"/>
  <c r="A7" i="7"/>
  <c r="C6" i="7"/>
  <c r="B6" i="7"/>
  <c r="A6" i="7"/>
  <c r="C5" i="7"/>
  <c r="B5" i="7"/>
  <c r="A5" i="7"/>
  <c r="D4" i="7"/>
  <c r="C4" i="7"/>
  <c r="B4" i="7"/>
  <c r="A4" i="7"/>
  <c r="D3" i="7"/>
  <c r="D1" i="7" s="1"/>
  <c r="C3" i="7"/>
  <c r="B3" i="7"/>
  <c r="A3" i="7"/>
  <c r="D4" i="4"/>
  <c r="D3" i="4"/>
  <c r="C4" i="4"/>
  <c r="C5" i="4"/>
  <c r="C6" i="4"/>
  <c r="C7" i="4"/>
  <c r="C8" i="4"/>
  <c r="C9" i="4"/>
  <c r="C10" i="4"/>
  <c r="C3" i="4"/>
  <c r="B4" i="4"/>
  <c r="B5" i="4"/>
  <c r="B6" i="4"/>
  <c r="B7" i="4"/>
  <c r="B8" i="4"/>
  <c r="B9" i="4"/>
  <c r="B10" i="4"/>
  <c r="B3" i="4"/>
  <c r="A4" i="4"/>
  <c r="A5" i="4"/>
  <c r="A6" i="4"/>
  <c r="A7" i="4"/>
  <c r="A8" i="4"/>
  <c r="A9" i="4"/>
  <c r="A10" i="4"/>
  <c r="A3" i="4"/>
  <c r="D1" i="4" l="1"/>
</calcChain>
</file>

<file path=xl/sharedStrings.xml><?xml version="1.0" encoding="utf-8"?>
<sst xmlns="http://schemas.openxmlformats.org/spreadsheetml/2006/main" count="48" uniqueCount="16">
  <si>
    <t>DATA</t>
  </si>
  <si>
    <t>VENDEDOR</t>
  </si>
  <si>
    <t>CLIENTE</t>
  </si>
  <si>
    <t>VLR VENDA</t>
  </si>
  <si>
    <t>Carlos Silva</t>
  </si>
  <si>
    <t>Douglas Araújo</t>
  </si>
  <si>
    <t>Elton Jhon</t>
  </si>
  <si>
    <t>Adriano Alves</t>
  </si>
  <si>
    <t>Bruno Bráz</t>
  </si>
  <si>
    <t>Juliete Louca</t>
  </si>
  <si>
    <t>Fabíola Pirada</t>
  </si>
  <si>
    <t>Lourdes Zen</t>
  </si>
  <si>
    <t>Victória Campeã</t>
  </si>
  <si>
    <t>Zenilda Cruz</t>
  </si>
  <si>
    <t>Glacial Gelada</t>
  </si>
  <si>
    <t>Nuvem Nebuloza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</si>
</sst>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4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4" fontId="0" fillId="0" borderId="1" xfId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44" fontId="3" fillId="0" borderId="1" xfId="1" applyFont="1" applyBorder="1" applyAlignment="1">
      <alignment horizontal="center" vertical="center"/>
    </xf>
    <xf numFmtId="44" fontId="0" fillId="0" borderId="0" xfId="1" applyFont="1"/>
    <xf numFmtId="14" fontId="0" fillId="0" borderId="0" xfId="0" applyNumberFormat="1" applyAlignment="1">
      <alignment horizontal="center"/>
    </xf>
  </cellXfs>
  <cellStyles count="2">
    <cellStyle name="Moeda" xfId="1" builtinId="4"/>
    <cellStyle name="Normal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DE692-AE5B-456C-9FB7-30CA08ECD64E}">
  <sheetPr codeName="Planilha1"/>
  <dimension ref="A1:D19"/>
  <sheetViews>
    <sheetView tabSelected="1" workbookViewId="0">
      <selection activeCell="B6" sqref="B6"/>
    </sheetView>
  </sheetViews>
  <sheetFormatPr defaultRowHeight="12.75" x14ac:dyDescent="0.2"/>
  <cols>
    <col min="1" max="1" width="13" style="1" customWidth="1"/>
    <col min="2" max="2" width="18.5703125" customWidth="1"/>
    <col min="3" max="3" width="26.28515625" customWidth="1"/>
    <col min="4" max="4" width="14.5703125" bestFit="1" customWidth="1"/>
  </cols>
  <sheetData>
    <row r="1" spans="1:4" x14ac:dyDescent="0.2">
      <c r="A1" s="4" t="s">
        <v>0</v>
      </c>
      <c r="B1" s="4" t="s">
        <v>1</v>
      </c>
      <c r="C1" s="4" t="s">
        <v>2</v>
      </c>
      <c r="D1" s="4" t="s">
        <v>3</v>
      </c>
    </row>
    <row r="2" spans="1:4" x14ac:dyDescent="0.2">
      <c r="A2" s="5">
        <v>44197</v>
      </c>
      <c r="B2" s="6" t="s">
        <v>7</v>
      </c>
      <c r="C2" s="6" t="s">
        <v>9</v>
      </c>
      <c r="D2" s="7">
        <v>99.9</v>
      </c>
    </row>
    <row r="3" spans="1:4" x14ac:dyDescent="0.2">
      <c r="A3" s="5">
        <v>44197</v>
      </c>
      <c r="B3" s="6" t="s">
        <v>8</v>
      </c>
      <c r="C3" s="6" t="s">
        <v>10</v>
      </c>
      <c r="D3" s="7">
        <v>75.900000000000006</v>
      </c>
    </row>
    <row r="4" spans="1:4" x14ac:dyDescent="0.2">
      <c r="A4" s="5">
        <v>44197</v>
      </c>
      <c r="B4" s="6" t="s">
        <v>4</v>
      </c>
      <c r="C4" s="6" t="s">
        <v>11</v>
      </c>
      <c r="D4" s="7">
        <v>69.900000000000006</v>
      </c>
    </row>
    <row r="5" spans="1:4" x14ac:dyDescent="0.2">
      <c r="A5" s="5">
        <v>44197</v>
      </c>
      <c r="B5" s="6" t="s">
        <v>5</v>
      </c>
      <c r="C5" s="6" t="s">
        <v>12</v>
      </c>
      <c r="D5" s="7">
        <v>84.9</v>
      </c>
    </row>
    <row r="6" spans="1:4" x14ac:dyDescent="0.2">
      <c r="A6" s="5">
        <v>44197</v>
      </c>
      <c r="B6" s="6" t="s">
        <v>6</v>
      </c>
      <c r="C6" s="6" t="s">
        <v>13</v>
      </c>
      <c r="D6" s="7">
        <v>53.9</v>
      </c>
    </row>
    <row r="7" spans="1:4" x14ac:dyDescent="0.2">
      <c r="A7" s="5">
        <v>44197</v>
      </c>
      <c r="B7" s="6" t="s">
        <v>7</v>
      </c>
      <c r="C7" s="6" t="s">
        <v>14</v>
      </c>
      <c r="D7" s="7">
        <v>51.9</v>
      </c>
    </row>
    <row r="8" spans="1:4" x14ac:dyDescent="0.2">
      <c r="A8" s="5">
        <v>44197</v>
      </c>
      <c r="B8" s="6" t="s">
        <v>8</v>
      </c>
      <c r="C8" s="6" t="s">
        <v>15</v>
      </c>
      <c r="D8" s="7">
        <v>81.900000000000006</v>
      </c>
    </row>
    <row r="9" spans="1:4" x14ac:dyDescent="0.2">
      <c r="A9" s="2"/>
      <c r="B9" s="3"/>
      <c r="C9" s="3"/>
      <c r="D9" s="1"/>
    </row>
    <row r="10" spans="1:4" x14ac:dyDescent="0.2">
      <c r="A10" s="2"/>
      <c r="B10" s="3"/>
      <c r="C10" s="3"/>
      <c r="D10" s="1"/>
    </row>
    <row r="11" spans="1:4" x14ac:dyDescent="0.2">
      <c r="A11" s="2"/>
      <c r="B11" s="3"/>
      <c r="C11" s="3"/>
      <c r="D11" s="1"/>
    </row>
    <row r="12" spans="1:4" x14ac:dyDescent="0.2">
      <c r="A12" s="2"/>
      <c r="B12" s="1"/>
      <c r="C12" s="1"/>
      <c r="D12" s="1"/>
    </row>
    <row r="13" spans="1:4" x14ac:dyDescent="0.2">
      <c r="A13" s="2"/>
      <c r="B13" s="1"/>
      <c r="C13" s="1"/>
      <c r="D13" s="1"/>
    </row>
    <row r="14" spans="1:4" x14ac:dyDescent="0.2">
      <c r="A14" s="2"/>
    </row>
    <row r="15" spans="1:4" x14ac:dyDescent="0.2">
      <c r="A15" s="2"/>
    </row>
    <row r="16" spans="1:4" x14ac:dyDescent="0.2">
      <c r="A16" s="2"/>
    </row>
    <row r="17" spans="1:1" x14ac:dyDescent="0.2">
      <c r="A17" s="2"/>
    </row>
    <row r="18" spans="1:1" x14ac:dyDescent="0.2">
      <c r="A18" s="2"/>
    </row>
    <row r="19" spans="1:1" x14ac:dyDescent="0.2">
      <c r="A19" s="2"/>
    </row>
  </sheetData>
  <autoFilter ref="A1:D8" xr:uid="{4AEDE692-AE5B-456C-9FB7-30CA08ECD64E}"/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FEA66-FC00-427C-93F7-F2193271E3F1}">
  <sheetPr codeName="Planilha2"/>
  <dimension ref="A1:D20"/>
  <sheetViews>
    <sheetView workbookViewId="0">
      <selection activeCell="D3" sqref="D3"/>
    </sheetView>
  </sheetViews>
  <sheetFormatPr defaultRowHeight="12.75" x14ac:dyDescent="0.2"/>
  <cols>
    <col min="1" max="1" width="13" style="1" customWidth="1"/>
    <col min="2" max="2" width="18.5703125" customWidth="1"/>
    <col min="3" max="3" width="26.28515625" customWidth="1"/>
    <col min="4" max="4" width="14.5703125" bestFit="1" customWidth="1"/>
  </cols>
  <sheetData>
    <row r="1" spans="1:4" ht="13.5" thickBot="1" x14ac:dyDescent="0.25">
      <c r="A1" s="9" t="s">
        <v>1</v>
      </c>
      <c r="B1" s="10" t="s">
        <v>7</v>
      </c>
      <c r="D1" s="11">
        <f>SUM(D3:D4)</f>
        <v>151.80000000000001</v>
      </c>
    </row>
    <row r="2" spans="1:4" x14ac:dyDescent="0.2">
      <c r="A2" s="8" t="s">
        <v>0</v>
      </c>
      <c r="B2" s="8" t="s">
        <v>1</v>
      </c>
      <c r="C2" s="4" t="s">
        <v>2</v>
      </c>
      <c r="D2" s="4" t="s">
        <v>3</v>
      </c>
    </row>
    <row r="3" spans="1:4" x14ac:dyDescent="0.2">
      <c r="A3" s="13">
        <f>IFERROR(INDEX(TOTAL!$A$2:$A$1000,_xlfn.AGGREGATE(15,6,ROW(TOTAL!$B$2:$B$1000)-ROW(TOTAL!$B$2)+1/((TOTAL!$B$2:$B$1000='Adriano Alves'!$B$1)*(TOTAL!B$2:B$1000&gt;0)),ROW(A1))),"")</f>
        <v>44197</v>
      </c>
      <c r="B3" t="str">
        <f>IFERROR(INDEX(TOTAL!$B$2:$B$1000,_xlfn.AGGREGATE(15,6,ROW(TOTAL!$B$2:$B$1000)-ROW(TOTAL!$B$2)+1/((TOTAL!$B$2:$B$1000='Adriano Alves'!$B$1)*(TOTAL!B$2:B$1000&gt;0)),ROW(A1))),"")</f>
        <v>Adriano Alves</v>
      </c>
      <c r="C3" t="str">
        <f>IFERROR(INDEX(TOTAL!$C$2:$C$1000,_xlfn.AGGREGATE(15,6,ROW(TOTAL!$B$2:$B$1000)-ROW(TOTAL!$B$2)+1/((TOTAL!$B$2:$B$1000='Adriano Alves'!$B$1)*(TOTAL!B$2:B$1000&gt;0)),ROW(A1))),"")</f>
        <v>Juliete Louca</v>
      </c>
      <c r="D3" s="12">
        <f>IFERROR(INDEX(TOTAL!$D$2:$D$1000,_xlfn.AGGREGATE(15,6,ROW(TOTAL!$B$2:$B$1000)-ROW(TOTAL!$B$2)+1/((TOTAL!$B$2:$B$1000='Adriano Alves'!$B$1)*(TOTAL!B$2:B$1000&gt;0)),ROW(A1))),"")</f>
        <v>99.9</v>
      </c>
    </row>
    <row r="4" spans="1:4" x14ac:dyDescent="0.2">
      <c r="A4" s="13">
        <f>IFERROR(INDEX(TOTAL!$A$2:$A$1000,_xlfn.AGGREGATE(15,6,ROW(TOTAL!$B$2:$B$1000)-ROW(TOTAL!$B$2)+1/((TOTAL!$B$2:$B$1000='Adriano Alves'!$B$1)*(TOTAL!B$2:B$1000&gt;0)),ROW(A2))),"")</f>
        <v>44197</v>
      </c>
      <c r="B4" t="str">
        <f>IFERROR(INDEX(TOTAL!$B$2:$B$1000,_xlfn.AGGREGATE(15,6,ROW(TOTAL!$B$2:$B$1000)-ROW(TOTAL!$B$2)+1/((TOTAL!$B$2:$B$1000='Adriano Alves'!$B$1)*(TOTAL!B$2:B$1000&gt;0)),ROW(A2))),"")</f>
        <v>Adriano Alves</v>
      </c>
      <c r="C4" t="str">
        <f>IFERROR(INDEX(TOTAL!$C$2:$C$1000,_xlfn.AGGREGATE(15,6,ROW(TOTAL!$B$2:$B$1000)-ROW(TOTAL!$B$2)+1/((TOTAL!$B$2:$B$1000='Adriano Alves'!$B$1)*(TOTAL!B$2:B$1000&gt;0)),ROW(A2))),"")</f>
        <v>Glacial Gelada</v>
      </c>
      <c r="D4" s="12">
        <f>IFERROR(INDEX(TOTAL!$D$2:$D$1000,_xlfn.AGGREGATE(15,6,ROW(TOTAL!$B$2:$B$1000)-ROW(TOTAL!$B$2)+1/((TOTAL!$B$2:$B$1000='Adriano Alves'!$B$1)*(TOTAL!B$2:B$1000&gt;0)),ROW(A2))),"")</f>
        <v>51.9</v>
      </c>
    </row>
    <row r="5" spans="1:4" x14ac:dyDescent="0.2">
      <c r="A5" s="13" t="str">
        <f>IFERROR(INDEX(TOTAL!$A$2:$A$1000,_xlfn.AGGREGATE(15,6,ROW(TOTAL!$B$2:$B$1000)-ROW(TOTAL!$B$2)+1/((TOTAL!$B$2:$B$1000='Adriano Alves'!$B$1)*(TOTAL!B$2:B$1000&gt;0)),ROW(A3))),"")</f>
        <v/>
      </c>
      <c r="B5" t="str">
        <f>IFERROR(INDEX(TOTAL!$B$2:$B$1000,_xlfn.AGGREGATE(15,6,ROW(TOTAL!$B$2:$B$1000)-ROW(TOTAL!$B$2)+1/((TOTAL!$B$2:$B$1000='Adriano Alves'!$B$1)*(TOTAL!B$2:B$1000&gt;0)),ROW(A3))),"")</f>
        <v/>
      </c>
      <c r="C5" t="str">
        <f>IFERROR(INDEX(TOTAL!$C$2:$C$1000,_xlfn.AGGREGATE(15,6,ROW(TOTAL!$B$2:$B$1000)-ROW(TOTAL!$B$2)+1/((TOTAL!$B$2:$B$1000='Adriano Alves'!$B$1)*(TOTAL!B$2:B$1000&gt;0)),ROW(A3))),"")</f>
        <v/>
      </c>
      <c r="D5" s="12"/>
    </row>
    <row r="6" spans="1:4" x14ac:dyDescent="0.2">
      <c r="A6" s="13" t="str">
        <f>IFERROR(INDEX(TOTAL!$A$2:$A$1000,_xlfn.AGGREGATE(15,6,ROW(TOTAL!$B$2:$B$1000)-ROW(TOTAL!$B$2)+1/((TOTAL!$B$2:$B$1000='Adriano Alves'!$B$1)*(TOTAL!B$2:B$1000&gt;0)),ROW(A4))),"")</f>
        <v/>
      </c>
      <c r="B6" t="str">
        <f>IFERROR(INDEX(TOTAL!$B$2:$B$1000,_xlfn.AGGREGATE(15,6,ROW(TOTAL!$B$2:$B$1000)-ROW(TOTAL!$B$2)+1/((TOTAL!$B$2:$B$1000='Adriano Alves'!$B$1)*(TOTAL!B$2:B$1000&gt;0)),ROW(A4))),"")</f>
        <v/>
      </c>
      <c r="C6" t="str">
        <f>IFERROR(INDEX(TOTAL!$C$2:$C$1000,_xlfn.AGGREGATE(15,6,ROW(TOTAL!$B$2:$B$1000)-ROW(TOTAL!$B$2)+1/((TOTAL!$B$2:$B$1000='Adriano Alves'!$B$1)*(TOTAL!B$2:B$1000&gt;0)),ROW(A4))),"")</f>
        <v/>
      </c>
      <c r="D6" s="12"/>
    </row>
    <row r="7" spans="1:4" x14ac:dyDescent="0.2">
      <c r="A7" s="13" t="str">
        <f>IFERROR(INDEX(TOTAL!$A$2:$A$1000,_xlfn.AGGREGATE(15,6,ROW(TOTAL!$B$2:$B$1000)-ROW(TOTAL!$B$2)+1/((TOTAL!$B$2:$B$1000='Adriano Alves'!$B$1)*(TOTAL!B$2:B$1000&gt;0)),ROW(A5))),"")</f>
        <v/>
      </c>
      <c r="B7" t="str">
        <f>IFERROR(INDEX(TOTAL!$B$2:$B$1000,_xlfn.AGGREGATE(15,6,ROW(TOTAL!$B$2:$B$1000)-ROW(TOTAL!$B$2)+1/((TOTAL!$B$2:$B$1000='Adriano Alves'!$B$1)*(TOTAL!B$2:B$1000&gt;0)),ROW(A5))),"")</f>
        <v/>
      </c>
      <c r="C7" t="str">
        <f>IFERROR(INDEX(TOTAL!$C$2:$C$1000,_xlfn.AGGREGATE(15,6,ROW(TOTAL!$B$2:$B$1000)-ROW(TOTAL!$B$2)+1/((TOTAL!$B$2:$B$1000='Adriano Alves'!$B$1)*(TOTAL!B$2:B$1000&gt;0)),ROW(A5))),"")</f>
        <v/>
      </c>
      <c r="D7" s="12"/>
    </row>
    <row r="8" spans="1:4" x14ac:dyDescent="0.2">
      <c r="A8" s="13" t="str">
        <f>IFERROR(INDEX(TOTAL!$A$2:$A$1000,_xlfn.AGGREGATE(15,6,ROW(TOTAL!$B$2:$B$1000)-ROW(TOTAL!$B$2)+1/((TOTAL!$B$2:$B$1000='Adriano Alves'!$B$1)*(TOTAL!B$2:B$1000&gt;0)),ROW(A6))),"")</f>
        <v/>
      </c>
      <c r="B8" t="str">
        <f>IFERROR(INDEX(TOTAL!$B$2:$B$1000,_xlfn.AGGREGATE(15,6,ROW(TOTAL!$B$2:$B$1000)-ROW(TOTAL!$B$2)+1/((TOTAL!$B$2:$B$1000='Adriano Alves'!$B$1)*(TOTAL!B$2:B$1000&gt;0)),ROW(A6))),"")</f>
        <v/>
      </c>
      <c r="C8" t="str">
        <f>IFERROR(INDEX(TOTAL!$C$2:$C$1000,_xlfn.AGGREGATE(15,6,ROW(TOTAL!$B$2:$B$1000)-ROW(TOTAL!$B$2)+1/((TOTAL!$B$2:$B$1000='Adriano Alves'!$B$1)*(TOTAL!B$2:B$1000&gt;0)),ROW(A6))),"")</f>
        <v/>
      </c>
      <c r="D8" s="12"/>
    </row>
    <row r="9" spans="1:4" x14ac:dyDescent="0.2">
      <c r="A9" s="13" t="str">
        <f>IFERROR(INDEX(TOTAL!$A$2:$A$1000,_xlfn.AGGREGATE(15,6,ROW(TOTAL!$B$2:$B$1000)-ROW(TOTAL!$B$2)+1/((TOTAL!$B$2:$B$1000='Adriano Alves'!$B$1)*(TOTAL!B$2:B$1000&gt;0)),ROW(A7))),"")</f>
        <v/>
      </c>
      <c r="B9" t="str">
        <f>IFERROR(INDEX(TOTAL!$B$2:$B$1000,_xlfn.AGGREGATE(15,6,ROW(TOTAL!$B$2:$B$1000)-ROW(TOTAL!$B$2)+1/((TOTAL!$B$2:$B$1000='Adriano Alves'!$B$1)*(TOTAL!B$2:B$1000&gt;0)),ROW(A7))),"")</f>
        <v/>
      </c>
      <c r="C9" t="str">
        <f>IFERROR(INDEX(TOTAL!$C$2:$C$1000,_xlfn.AGGREGATE(15,6,ROW(TOTAL!$B$2:$B$1000)-ROW(TOTAL!$B$2)+1/((TOTAL!$B$2:$B$1000='Adriano Alves'!$B$1)*(TOTAL!B$2:B$1000&gt;0)),ROW(A7))),"")</f>
        <v/>
      </c>
      <c r="D9" s="12"/>
    </row>
    <row r="10" spans="1:4" x14ac:dyDescent="0.2">
      <c r="A10" s="13" t="str">
        <f>IFERROR(INDEX(TOTAL!$A$2:$A$1000,_xlfn.AGGREGATE(15,6,ROW(TOTAL!$B$2:$B$1000)-ROW(TOTAL!$B$2)+1/((TOTAL!$B$2:$B$1000='Adriano Alves'!$B$1)*(TOTAL!B$2:B$1000&gt;0)),ROW(A8))),"")</f>
        <v/>
      </c>
      <c r="B10" t="str">
        <f>IFERROR(INDEX(TOTAL!$B$2:$B$1000,_xlfn.AGGREGATE(15,6,ROW(TOTAL!$B$2:$B$1000)-ROW(TOTAL!$B$2)+1/((TOTAL!$B$2:$B$1000='Adriano Alves'!$B$1)*(TOTAL!B$2:B$1000&gt;0)),ROW(A8))),"")</f>
        <v/>
      </c>
      <c r="C10" t="str">
        <f>IFERROR(INDEX(TOTAL!$C$2:$C$1000,_xlfn.AGGREGATE(15,6,ROW(TOTAL!$B$2:$B$1000)-ROW(TOTAL!$B$2)+1/((TOTAL!$B$2:$B$1000='Adriano Alves'!$B$1)*(TOTAL!B$2:B$1000&gt;0)),ROW(A8))),"")</f>
        <v/>
      </c>
      <c r="D10" s="12"/>
    </row>
    <row r="11" spans="1:4" x14ac:dyDescent="0.2">
      <c r="A11" s="13"/>
      <c r="D11" s="12"/>
    </row>
    <row r="12" spans="1:4" x14ac:dyDescent="0.2">
      <c r="A12" s="2"/>
      <c r="D12" s="12"/>
    </row>
    <row r="13" spans="1:4" x14ac:dyDescent="0.2">
      <c r="A13" s="2"/>
      <c r="D13" s="12"/>
    </row>
    <row r="14" spans="1:4" x14ac:dyDescent="0.2">
      <c r="A14" s="2"/>
      <c r="D14" s="12"/>
    </row>
    <row r="15" spans="1:4" x14ac:dyDescent="0.2">
      <c r="A15" s="2"/>
      <c r="D15" s="12"/>
    </row>
    <row r="16" spans="1:4" x14ac:dyDescent="0.2">
      <c r="A16" s="2"/>
      <c r="D16" s="12"/>
    </row>
    <row r="17" spans="1:4" x14ac:dyDescent="0.2">
      <c r="A17" s="2"/>
      <c r="D17" s="12"/>
    </row>
    <row r="18" spans="1:4" x14ac:dyDescent="0.2">
      <c r="A18" s="2"/>
      <c r="D18" s="12"/>
    </row>
    <row r="19" spans="1:4" x14ac:dyDescent="0.2">
      <c r="A19" s="2"/>
      <c r="D19" s="12"/>
    </row>
    <row r="20" spans="1:4" x14ac:dyDescent="0.2">
      <c r="A20" s="2"/>
      <c r="D20" s="12"/>
    </row>
  </sheetData>
  <autoFilter ref="A2:D4" xr:uid="{4AEDE692-AE5B-456C-9FB7-30CA08ECD64E}"/>
  <conditionalFormatting sqref="A3:D20">
    <cfRule type="expression" dxfId="4" priority="1">
      <formula>A3&lt;&gt;""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A90C4-0107-4B59-9301-02F2443A9E89}">
  <dimension ref="A1:D20"/>
  <sheetViews>
    <sheetView workbookViewId="0">
      <selection activeCell="B1" sqref="B1"/>
    </sheetView>
  </sheetViews>
  <sheetFormatPr defaultRowHeight="12.75" x14ac:dyDescent="0.2"/>
  <cols>
    <col min="1" max="1" width="13" style="1" customWidth="1"/>
    <col min="2" max="2" width="18.5703125" customWidth="1"/>
    <col min="3" max="3" width="26.28515625" customWidth="1"/>
    <col min="4" max="4" width="14.5703125" bestFit="1" customWidth="1"/>
  </cols>
  <sheetData>
    <row r="1" spans="1:4" ht="13.5" thickBot="1" x14ac:dyDescent="0.25">
      <c r="A1" s="9" t="s">
        <v>1</v>
      </c>
      <c r="B1" s="10" t="s">
        <v>8</v>
      </c>
      <c r="D1" s="11">
        <f>SUM(D3:D4)</f>
        <v>157.80000000000001</v>
      </c>
    </row>
    <row r="2" spans="1:4" x14ac:dyDescent="0.2">
      <c r="A2" s="8" t="s">
        <v>0</v>
      </c>
      <c r="B2" s="8" t="s">
        <v>1</v>
      </c>
      <c r="C2" s="4" t="s">
        <v>2</v>
      </c>
      <c r="D2" s="4" t="s">
        <v>3</v>
      </c>
    </row>
    <row r="3" spans="1:4" x14ac:dyDescent="0.2">
      <c r="A3" s="13">
        <f>IFERROR(INDEX(TOTAL!$A$2:$A$1000,_xlfn.AGGREGATE(15,6,ROW(TOTAL!$B$2:$B$1000)-ROW(TOTAL!$B$2)+1/((TOTAL!$B$2:$B$1000='Bruno Bráz'!$B$1)*(TOTAL!B$2:B$1000&gt;0)),ROW(A1))),"")</f>
        <v>44197</v>
      </c>
      <c r="B3" t="str">
        <f>IFERROR(INDEX(TOTAL!$B$2:$B$1000,_xlfn.AGGREGATE(15,6,ROW(TOTAL!$B$2:$B$1000)-ROW(TOTAL!$B$2)+1/((TOTAL!$B$2:$B$1000='Bruno Bráz'!$B$1)*(TOTAL!B$2:B$1000&gt;0)),ROW(A1))),"")</f>
        <v>Bruno Bráz</v>
      </c>
      <c r="C3" t="str">
        <f>IFERROR(INDEX(TOTAL!$C$2:$C$1000,_xlfn.AGGREGATE(15,6,ROW(TOTAL!$B$2:$B$1000)-ROW(TOTAL!$B$2)+1/((TOTAL!$B$2:$B$1000='Bruno Bráz'!$B$1)*(TOTAL!B$2:B$1000&gt;0)),ROW(A1))),"")</f>
        <v>Fabíola Pirada</v>
      </c>
      <c r="D3" s="12">
        <f>IFERROR(INDEX(TOTAL!$D$2:$D$1000,_xlfn.AGGREGATE(15,6,ROW(TOTAL!$B$2:$B$1000)-ROW(TOTAL!$B$2)+1/((TOTAL!$B$2:$B$1000='Bruno Bráz'!$B$1)*(TOTAL!B$2:B$1000&gt;0)),ROW(A1))),"")</f>
        <v>75.900000000000006</v>
      </c>
    </row>
    <row r="4" spans="1:4" x14ac:dyDescent="0.2">
      <c r="A4" s="13">
        <f>IFERROR(INDEX(TOTAL!$A$2:$A$1000,_xlfn.AGGREGATE(15,6,ROW(TOTAL!$B$2:$B$1000)-ROW(TOTAL!$B$2)+1/((TOTAL!$B$2:$B$1000='Bruno Bráz'!$B$1)*(TOTAL!B$2:B$1000&gt;0)),ROW(A2))),"")</f>
        <v>44197</v>
      </c>
      <c r="B4" t="str">
        <f>IFERROR(INDEX(TOTAL!$B$2:$B$1000,_xlfn.AGGREGATE(15,6,ROW(TOTAL!$B$2:$B$1000)-ROW(TOTAL!$B$2)+1/((TOTAL!$B$2:$B$1000='Bruno Bráz'!$B$1)*(TOTAL!B$2:B$1000&gt;0)),ROW(A2))),"")</f>
        <v>Bruno Bráz</v>
      </c>
      <c r="C4" t="str">
        <f>IFERROR(INDEX(TOTAL!$C$2:$C$1000,_xlfn.AGGREGATE(15,6,ROW(TOTAL!$B$2:$B$1000)-ROW(TOTAL!$B$2)+1/((TOTAL!$B$2:$B$1000='Bruno Bráz'!$B$1)*(TOTAL!B$2:B$1000&gt;0)),ROW(A2))),"")</f>
        <v>Nuvem Nebuloza</v>
      </c>
      <c r="D4" s="12">
        <f>IFERROR(INDEX(TOTAL!$D$2:$D$1000,_xlfn.AGGREGATE(15,6,ROW(TOTAL!$B$2:$B$1000)-ROW(TOTAL!$B$2)+1/((TOTAL!$B$2:$B$1000='Bruno Bráz'!$B$1)*(TOTAL!B$2:B$1000&gt;0)),ROW(A2))),"")</f>
        <v>81.900000000000006</v>
      </c>
    </row>
    <row r="5" spans="1:4" x14ac:dyDescent="0.2">
      <c r="A5" s="13" t="str">
        <f>IFERROR(INDEX(TOTAL!$A$2:$A$1000,_xlfn.AGGREGATE(15,6,ROW(TOTAL!$B$2:$B$1000)-ROW(TOTAL!$B$2)+1/((TOTAL!$B$2:$B$1000='Bruno Bráz'!$B$1)*(TOTAL!B$2:B$1000&gt;0)),ROW(A3))),"")</f>
        <v/>
      </c>
      <c r="B5" t="str">
        <f>IFERROR(INDEX(TOTAL!$B$2:$B$1000,_xlfn.AGGREGATE(15,6,ROW(TOTAL!$B$2:$B$1000)-ROW(TOTAL!$B$2)+1/((TOTAL!$B$2:$B$1000='Bruno Bráz'!$B$1)*(TOTAL!B$2:B$1000&gt;0)),ROW(A3))),"")</f>
        <v/>
      </c>
      <c r="C5" t="str">
        <f>IFERROR(INDEX(TOTAL!$C$2:$C$1000,_xlfn.AGGREGATE(15,6,ROW(TOTAL!$B$2:$B$1000)-ROW(TOTAL!$B$2)+1/((TOTAL!$B$2:$B$1000='Bruno Bráz'!$B$1)*(TOTAL!B$2:B$1000&gt;0)),ROW(A3))),"")</f>
        <v/>
      </c>
      <c r="D5" s="12"/>
    </row>
    <row r="6" spans="1:4" x14ac:dyDescent="0.2">
      <c r="A6" s="13" t="str">
        <f>IFERROR(INDEX(TOTAL!$A$2:$A$1000,_xlfn.AGGREGATE(15,6,ROW(TOTAL!$B$2:$B$1000)-ROW(TOTAL!$B$2)+1/((TOTAL!$B$2:$B$1000='Bruno Bráz'!$B$1)*(TOTAL!B$2:B$1000&gt;0)),ROW(A4))),"")</f>
        <v/>
      </c>
      <c r="B6" t="str">
        <f>IFERROR(INDEX(TOTAL!$B$2:$B$1000,_xlfn.AGGREGATE(15,6,ROW(TOTAL!$B$2:$B$1000)-ROW(TOTAL!$B$2)+1/((TOTAL!$B$2:$B$1000='Bruno Bráz'!$B$1)*(TOTAL!B$2:B$1000&gt;0)),ROW(A4))),"")</f>
        <v/>
      </c>
      <c r="C6" t="str">
        <f>IFERROR(INDEX(TOTAL!$C$2:$C$1000,_xlfn.AGGREGATE(15,6,ROW(TOTAL!$B$2:$B$1000)-ROW(TOTAL!$B$2)+1/((TOTAL!$B$2:$B$1000='Bruno Bráz'!$B$1)*(TOTAL!B$2:B$1000&gt;0)),ROW(A4))),"")</f>
        <v/>
      </c>
      <c r="D6" s="12"/>
    </row>
    <row r="7" spans="1:4" x14ac:dyDescent="0.2">
      <c r="A7" s="13" t="str">
        <f>IFERROR(INDEX(TOTAL!$A$2:$A$1000,_xlfn.AGGREGATE(15,6,ROW(TOTAL!$B$2:$B$1000)-ROW(TOTAL!$B$2)+1/((TOTAL!$B$2:$B$1000='Bruno Bráz'!$B$1)*(TOTAL!B$2:B$1000&gt;0)),ROW(A5))),"")</f>
        <v/>
      </c>
      <c r="B7" t="str">
        <f>IFERROR(INDEX(TOTAL!$B$2:$B$1000,_xlfn.AGGREGATE(15,6,ROW(TOTAL!$B$2:$B$1000)-ROW(TOTAL!$B$2)+1/((TOTAL!$B$2:$B$1000='Bruno Bráz'!$B$1)*(TOTAL!B$2:B$1000&gt;0)),ROW(A5))),"")</f>
        <v/>
      </c>
      <c r="C7" t="str">
        <f>IFERROR(INDEX(TOTAL!$C$2:$C$1000,_xlfn.AGGREGATE(15,6,ROW(TOTAL!$B$2:$B$1000)-ROW(TOTAL!$B$2)+1/((TOTAL!$B$2:$B$1000='Bruno Bráz'!$B$1)*(TOTAL!B$2:B$1000&gt;0)),ROW(A5))),"")</f>
        <v/>
      </c>
      <c r="D7" s="12"/>
    </row>
    <row r="8" spans="1:4" x14ac:dyDescent="0.2">
      <c r="A8" s="13" t="str">
        <f>IFERROR(INDEX(TOTAL!$A$2:$A$1000,_xlfn.AGGREGATE(15,6,ROW(TOTAL!$B$2:$B$1000)-ROW(TOTAL!$B$2)+1/((TOTAL!$B$2:$B$1000='Bruno Bráz'!$B$1)*(TOTAL!B$2:B$1000&gt;0)),ROW(A6))),"")</f>
        <v/>
      </c>
      <c r="B8" t="str">
        <f>IFERROR(INDEX(TOTAL!$B$2:$B$1000,_xlfn.AGGREGATE(15,6,ROW(TOTAL!$B$2:$B$1000)-ROW(TOTAL!$B$2)+1/((TOTAL!$B$2:$B$1000='Bruno Bráz'!$B$1)*(TOTAL!B$2:B$1000&gt;0)),ROW(A6))),"")</f>
        <v/>
      </c>
      <c r="C8" t="str">
        <f>IFERROR(INDEX(TOTAL!$C$2:$C$1000,_xlfn.AGGREGATE(15,6,ROW(TOTAL!$B$2:$B$1000)-ROW(TOTAL!$B$2)+1/((TOTAL!$B$2:$B$1000='Bruno Bráz'!$B$1)*(TOTAL!B$2:B$1000&gt;0)),ROW(A6))),"")</f>
        <v/>
      </c>
      <c r="D8" s="12"/>
    </row>
    <row r="9" spans="1:4" x14ac:dyDescent="0.2">
      <c r="A9" s="13" t="str">
        <f>IFERROR(INDEX(TOTAL!$A$2:$A$1000,_xlfn.AGGREGATE(15,6,ROW(TOTAL!$B$2:$B$1000)-ROW(TOTAL!$B$2)+1/((TOTAL!$B$2:$B$1000='Bruno Bráz'!$B$1)*(TOTAL!B$2:B$1000&gt;0)),ROW(A7))),"")</f>
        <v/>
      </c>
      <c r="B9" t="str">
        <f>IFERROR(INDEX(TOTAL!$B$2:$B$1000,_xlfn.AGGREGATE(15,6,ROW(TOTAL!$B$2:$B$1000)-ROW(TOTAL!$B$2)+1/((TOTAL!$B$2:$B$1000='Bruno Bráz'!$B$1)*(TOTAL!B$2:B$1000&gt;0)),ROW(A7))),"")</f>
        <v/>
      </c>
      <c r="C9" t="str">
        <f>IFERROR(INDEX(TOTAL!$C$2:$C$1000,_xlfn.AGGREGATE(15,6,ROW(TOTAL!$B$2:$B$1000)-ROW(TOTAL!$B$2)+1/((TOTAL!$B$2:$B$1000='Bruno Bráz'!$B$1)*(TOTAL!B$2:B$1000&gt;0)),ROW(A7))),"")</f>
        <v/>
      </c>
      <c r="D9" s="12"/>
    </row>
    <row r="10" spans="1:4" x14ac:dyDescent="0.2">
      <c r="A10" s="13" t="str">
        <f>IFERROR(INDEX(TOTAL!$A$2:$A$1000,_xlfn.AGGREGATE(15,6,ROW(TOTAL!$B$2:$B$1000)-ROW(TOTAL!$B$2)+1/((TOTAL!$B$2:$B$1000='Bruno Bráz'!$B$1)*(TOTAL!B$2:B$1000&gt;0)),ROW(A8))),"")</f>
        <v/>
      </c>
      <c r="B10" t="str">
        <f>IFERROR(INDEX(TOTAL!$B$2:$B$1000,_xlfn.AGGREGATE(15,6,ROW(TOTAL!$B$2:$B$1000)-ROW(TOTAL!$B$2)+1/((TOTAL!$B$2:$B$1000='Bruno Bráz'!$B$1)*(TOTAL!B$2:B$1000&gt;0)),ROW(A8))),"")</f>
        <v/>
      </c>
      <c r="C10" t="str">
        <f>IFERROR(INDEX(TOTAL!$C$2:$C$1000,_xlfn.AGGREGATE(15,6,ROW(TOTAL!$B$2:$B$1000)-ROW(TOTAL!$B$2)+1/((TOTAL!$B$2:$B$1000='Bruno Bráz'!$B$1)*(TOTAL!B$2:B$1000&gt;0)),ROW(A8))),"")</f>
        <v/>
      </c>
      <c r="D10" s="12"/>
    </row>
    <row r="11" spans="1:4" x14ac:dyDescent="0.2">
      <c r="A11" s="13"/>
      <c r="D11" s="12"/>
    </row>
    <row r="12" spans="1:4" x14ac:dyDescent="0.2">
      <c r="A12" s="2"/>
      <c r="D12" s="12"/>
    </row>
    <row r="13" spans="1:4" x14ac:dyDescent="0.2">
      <c r="A13" s="2"/>
      <c r="D13" s="12"/>
    </row>
    <row r="14" spans="1:4" x14ac:dyDescent="0.2">
      <c r="A14" s="2"/>
      <c r="D14" s="12"/>
    </row>
    <row r="15" spans="1:4" x14ac:dyDescent="0.2">
      <c r="A15" s="2"/>
      <c r="D15" s="12"/>
    </row>
    <row r="16" spans="1:4" x14ac:dyDescent="0.2">
      <c r="A16" s="2"/>
      <c r="D16" s="12"/>
    </row>
    <row r="17" spans="1:4" x14ac:dyDescent="0.2">
      <c r="A17" s="2"/>
      <c r="D17" s="12"/>
    </row>
    <row r="18" spans="1:4" x14ac:dyDescent="0.2">
      <c r="A18" s="2"/>
      <c r="D18" s="12"/>
    </row>
    <row r="19" spans="1:4" x14ac:dyDescent="0.2">
      <c r="A19" s="2"/>
      <c r="D19" s="12"/>
    </row>
    <row r="20" spans="1:4" x14ac:dyDescent="0.2">
      <c r="A20" s="2"/>
      <c r="D20" s="12"/>
    </row>
  </sheetData>
  <autoFilter ref="A2:D4" xr:uid="{4AEDE692-AE5B-456C-9FB7-30CA08ECD64E}"/>
  <conditionalFormatting sqref="A3:D20">
    <cfRule type="expression" dxfId="3" priority="1">
      <formula>A3&lt;&gt;""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0617D-E11D-4421-87D1-716FB9063B09}">
  <dimension ref="A1:D20"/>
  <sheetViews>
    <sheetView workbookViewId="0">
      <selection activeCell="B2" sqref="B2"/>
    </sheetView>
  </sheetViews>
  <sheetFormatPr defaultRowHeight="12.75" x14ac:dyDescent="0.2"/>
  <cols>
    <col min="1" max="1" width="13" style="1" customWidth="1"/>
    <col min="2" max="2" width="18.5703125" customWidth="1"/>
    <col min="3" max="3" width="26.28515625" customWidth="1"/>
    <col min="4" max="4" width="14.5703125" bestFit="1" customWidth="1"/>
  </cols>
  <sheetData>
    <row r="1" spans="1:4" ht="13.5" thickBot="1" x14ac:dyDescent="0.25">
      <c r="A1" s="9" t="s">
        <v>1</v>
      </c>
      <c r="B1" s="10" t="s">
        <v>5</v>
      </c>
      <c r="D1" s="11">
        <f>SUM(D3:D4)</f>
        <v>84.9</v>
      </c>
    </row>
    <row r="2" spans="1:4" x14ac:dyDescent="0.2">
      <c r="A2" s="8" t="s">
        <v>0</v>
      </c>
      <c r="B2" s="8" t="s">
        <v>1</v>
      </c>
      <c r="C2" s="4" t="s">
        <v>2</v>
      </c>
      <c r="D2" s="4" t="s">
        <v>3</v>
      </c>
    </row>
    <row r="3" spans="1:4" x14ac:dyDescent="0.2">
      <c r="A3" s="13">
        <f>IFERROR(INDEX(TOTAL!$A$2:$A$1000,_xlfn.AGGREGATE(15,6,ROW(TOTAL!$B$2:$B$1000)-ROW(TOTAL!$B$2)+1/((TOTAL!$B$2:$B$1000='Douglas Araújo'!$B$1)*(TOTAL!B$2:B$1000&gt;0)),ROW(A1))),"")</f>
        <v>44197</v>
      </c>
      <c r="B3" t="str">
        <f>IFERROR(INDEX(TOTAL!$B$2:$B$1000,_xlfn.AGGREGATE(15,6,ROW(TOTAL!$B$2:$B$1000)-ROW(TOTAL!$B$2)+1/((TOTAL!$B$2:$B$1000='Douglas Araújo'!$B$1)*(TOTAL!B$2:B$1000&gt;0)),ROW(A1))),"")</f>
        <v>Douglas Araújo</v>
      </c>
      <c r="C3" t="str">
        <f>IFERROR(INDEX(TOTAL!$C$2:$C$1000,_xlfn.AGGREGATE(15,6,ROW(TOTAL!$B$2:$B$1000)-ROW(TOTAL!$B$2)+1/((TOTAL!$B$2:$B$1000='Douglas Araújo'!$B$1)*(TOTAL!B$2:B$1000&gt;0)),ROW(A1))),"")</f>
        <v>Victória Campeã</v>
      </c>
      <c r="D3" s="12">
        <f>IFERROR(INDEX(TOTAL!$D$2:$D$1000,_xlfn.AGGREGATE(15,6,ROW(TOTAL!$B$2:$B$1000)-ROW(TOTAL!$B$2)+1/((TOTAL!$B$2:$B$1000='Douglas Araújo'!$B$1)*(TOTAL!B$2:B$1000&gt;0)),ROW(A1))),"")</f>
        <v>84.9</v>
      </c>
    </row>
    <row r="4" spans="1:4" x14ac:dyDescent="0.2">
      <c r="A4" s="13" t="str">
        <f>IFERROR(INDEX(TOTAL!$A$2:$A$1000,_xlfn.AGGREGATE(15,6,ROW(TOTAL!$B$2:$B$1000)-ROW(TOTAL!$B$2)+1/((TOTAL!$B$2:$B$1000='Douglas Araújo'!$B$1)*(TOTAL!B$2:B$1000&gt;0)),ROW(A2))),"")</f>
        <v/>
      </c>
      <c r="B4" t="str">
        <f>IFERROR(INDEX(TOTAL!$B$2:$B$1000,_xlfn.AGGREGATE(15,6,ROW(TOTAL!$B$2:$B$1000)-ROW(TOTAL!$B$2)+1/((TOTAL!$B$2:$B$1000='Douglas Araújo'!$B$1)*(TOTAL!B$2:B$1000&gt;0)),ROW(A2))),"")</f>
        <v/>
      </c>
      <c r="C4" t="str">
        <f>IFERROR(INDEX(TOTAL!$C$2:$C$1000,_xlfn.AGGREGATE(15,6,ROW(TOTAL!$B$2:$B$1000)-ROW(TOTAL!$B$2)+1/((TOTAL!$B$2:$B$1000='Douglas Araújo'!$B$1)*(TOTAL!B$2:B$1000&gt;0)),ROW(A2))),"")</f>
        <v/>
      </c>
      <c r="D4" s="12" t="str">
        <f>IFERROR(INDEX(TOTAL!$D$2:$D$1000,_xlfn.AGGREGATE(15,6,ROW(TOTAL!$B$2:$B$1000)-ROW(TOTAL!$B$2)+1/((TOTAL!$B$2:$B$1000='Douglas Araújo'!$B$1)*(TOTAL!B$2:B$1000&gt;0)),ROW(A2))),"")</f>
        <v/>
      </c>
    </row>
    <row r="5" spans="1:4" x14ac:dyDescent="0.2">
      <c r="A5" s="13" t="str">
        <f>IFERROR(INDEX(TOTAL!$A$2:$A$1000,_xlfn.AGGREGATE(15,6,ROW(TOTAL!$B$2:$B$1000)-ROW(TOTAL!$B$2)+1/((TOTAL!$B$2:$B$1000='Douglas Araújo'!$B$1)*(TOTAL!B$2:B$1000&gt;0)),ROW(A3))),"")</f>
        <v/>
      </c>
      <c r="B5" t="str">
        <f>IFERROR(INDEX(TOTAL!$B$2:$B$1000,_xlfn.AGGREGATE(15,6,ROW(TOTAL!$B$2:$B$1000)-ROW(TOTAL!$B$2)+1/((TOTAL!$B$2:$B$1000='Douglas Araújo'!$B$1)*(TOTAL!B$2:B$1000&gt;0)),ROW(A3))),"")</f>
        <v/>
      </c>
      <c r="C5" t="str">
        <f>IFERROR(INDEX(TOTAL!$C$2:$C$1000,_xlfn.AGGREGATE(15,6,ROW(TOTAL!$B$2:$B$1000)-ROW(TOTAL!$B$2)+1/((TOTAL!$B$2:$B$1000='Douglas Araújo'!$B$1)*(TOTAL!B$2:B$1000&gt;0)),ROW(A3))),"")</f>
        <v/>
      </c>
      <c r="D5" s="12"/>
    </row>
    <row r="6" spans="1:4" x14ac:dyDescent="0.2">
      <c r="A6" s="13" t="str">
        <f>IFERROR(INDEX(TOTAL!$A$2:$A$1000,_xlfn.AGGREGATE(15,6,ROW(TOTAL!$B$2:$B$1000)-ROW(TOTAL!$B$2)+1/((TOTAL!$B$2:$B$1000='Douglas Araújo'!$B$1)*(TOTAL!B$2:B$1000&gt;0)),ROW(A4))),"")</f>
        <v/>
      </c>
      <c r="B6" t="str">
        <f>IFERROR(INDEX(TOTAL!$B$2:$B$1000,_xlfn.AGGREGATE(15,6,ROW(TOTAL!$B$2:$B$1000)-ROW(TOTAL!$B$2)+1/((TOTAL!$B$2:$B$1000='Douglas Araújo'!$B$1)*(TOTAL!B$2:B$1000&gt;0)),ROW(A4))),"")</f>
        <v/>
      </c>
      <c r="C6" t="str">
        <f>IFERROR(INDEX(TOTAL!$C$2:$C$1000,_xlfn.AGGREGATE(15,6,ROW(TOTAL!$B$2:$B$1000)-ROW(TOTAL!$B$2)+1/((TOTAL!$B$2:$B$1000='Douglas Araújo'!$B$1)*(TOTAL!B$2:B$1000&gt;0)),ROW(A4))),"")</f>
        <v/>
      </c>
      <c r="D6" s="12"/>
    </row>
    <row r="7" spans="1:4" x14ac:dyDescent="0.2">
      <c r="A7" s="13" t="str">
        <f>IFERROR(INDEX(TOTAL!$A$2:$A$1000,_xlfn.AGGREGATE(15,6,ROW(TOTAL!$B$2:$B$1000)-ROW(TOTAL!$B$2)+1/((TOTAL!$B$2:$B$1000='Douglas Araújo'!$B$1)*(TOTAL!B$2:B$1000&gt;0)),ROW(A5))),"")</f>
        <v/>
      </c>
      <c r="B7" t="str">
        <f>IFERROR(INDEX(TOTAL!$B$2:$B$1000,_xlfn.AGGREGATE(15,6,ROW(TOTAL!$B$2:$B$1000)-ROW(TOTAL!$B$2)+1/((TOTAL!$B$2:$B$1000='Douglas Araújo'!$B$1)*(TOTAL!B$2:B$1000&gt;0)),ROW(A5))),"")</f>
        <v/>
      </c>
      <c r="C7" t="str">
        <f>IFERROR(INDEX(TOTAL!$C$2:$C$1000,_xlfn.AGGREGATE(15,6,ROW(TOTAL!$B$2:$B$1000)-ROW(TOTAL!$B$2)+1/((TOTAL!$B$2:$B$1000='Douglas Araújo'!$B$1)*(TOTAL!B$2:B$1000&gt;0)),ROW(A5))),"")</f>
        <v/>
      </c>
      <c r="D7" s="12"/>
    </row>
    <row r="8" spans="1:4" x14ac:dyDescent="0.2">
      <c r="A8" s="13" t="str">
        <f>IFERROR(INDEX(TOTAL!$A$2:$A$1000,_xlfn.AGGREGATE(15,6,ROW(TOTAL!$B$2:$B$1000)-ROW(TOTAL!$B$2)+1/((TOTAL!$B$2:$B$1000='Douglas Araújo'!$B$1)*(TOTAL!B$2:B$1000&gt;0)),ROW(A6))),"")</f>
        <v/>
      </c>
      <c r="B8" t="str">
        <f>IFERROR(INDEX(TOTAL!$B$2:$B$1000,_xlfn.AGGREGATE(15,6,ROW(TOTAL!$B$2:$B$1000)-ROW(TOTAL!$B$2)+1/((TOTAL!$B$2:$B$1000='Douglas Araújo'!$B$1)*(TOTAL!B$2:B$1000&gt;0)),ROW(A6))),"")</f>
        <v/>
      </c>
      <c r="C8" t="str">
        <f>IFERROR(INDEX(TOTAL!$C$2:$C$1000,_xlfn.AGGREGATE(15,6,ROW(TOTAL!$B$2:$B$1000)-ROW(TOTAL!$B$2)+1/((TOTAL!$B$2:$B$1000='Douglas Araújo'!$B$1)*(TOTAL!B$2:B$1000&gt;0)),ROW(A6))),"")</f>
        <v/>
      </c>
      <c r="D8" s="12"/>
    </row>
    <row r="9" spans="1:4" x14ac:dyDescent="0.2">
      <c r="A9" s="13" t="str">
        <f>IFERROR(INDEX(TOTAL!$A$2:$A$1000,_xlfn.AGGREGATE(15,6,ROW(TOTAL!$B$2:$B$1000)-ROW(TOTAL!$B$2)+1/((TOTAL!$B$2:$B$1000='Douglas Araújo'!$B$1)*(TOTAL!B$2:B$1000&gt;0)),ROW(A7))),"")</f>
        <v/>
      </c>
      <c r="B9" t="str">
        <f>IFERROR(INDEX(TOTAL!$B$2:$B$1000,_xlfn.AGGREGATE(15,6,ROW(TOTAL!$B$2:$B$1000)-ROW(TOTAL!$B$2)+1/((TOTAL!$B$2:$B$1000='Douglas Araújo'!$B$1)*(TOTAL!B$2:B$1000&gt;0)),ROW(A7))),"")</f>
        <v/>
      </c>
      <c r="C9" t="str">
        <f>IFERROR(INDEX(TOTAL!$C$2:$C$1000,_xlfn.AGGREGATE(15,6,ROW(TOTAL!$B$2:$B$1000)-ROW(TOTAL!$B$2)+1/((TOTAL!$B$2:$B$1000='Douglas Araújo'!$B$1)*(TOTAL!B$2:B$1000&gt;0)),ROW(A7))),"")</f>
        <v/>
      </c>
      <c r="D9" s="12"/>
    </row>
    <row r="10" spans="1:4" x14ac:dyDescent="0.2">
      <c r="A10" s="13" t="str">
        <f>IFERROR(INDEX(TOTAL!$A$2:$A$1000,_xlfn.AGGREGATE(15,6,ROW(TOTAL!$B$2:$B$1000)-ROW(TOTAL!$B$2)+1/((TOTAL!$B$2:$B$1000='Douglas Araújo'!$B$1)*(TOTAL!B$2:B$1000&gt;0)),ROW(A8))),"")</f>
        <v/>
      </c>
      <c r="B10" t="str">
        <f>IFERROR(INDEX(TOTAL!$B$2:$B$1000,_xlfn.AGGREGATE(15,6,ROW(TOTAL!$B$2:$B$1000)-ROW(TOTAL!$B$2)+1/((TOTAL!$B$2:$B$1000='Douglas Araújo'!$B$1)*(TOTAL!B$2:B$1000&gt;0)),ROW(A8))),"")</f>
        <v/>
      </c>
      <c r="C10" t="str">
        <f>IFERROR(INDEX(TOTAL!$C$2:$C$1000,_xlfn.AGGREGATE(15,6,ROW(TOTAL!$B$2:$B$1000)-ROW(TOTAL!$B$2)+1/((TOTAL!$B$2:$B$1000='Douglas Araújo'!$B$1)*(TOTAL!B$2:B$1000&gt;0)),ROW(A8))),"")</f>
        <v/>
      </c>
      <c r="D10" s="12"/>
    </row>
    <row r="11" spans="1:4" x14ac:dyDescent="0.2">
      <c r="A11" s="13"/>
      <c r="D11" s="12"/>
    </row>
    <row r="12" spans="1:4" x14ac:dyDescent="0.2">
      <c r="A12" s="2"/>
      <c r="D12" s="12"/>
    </row>
    <row r="13" spans="1:4" x14ac:dyDescent="0.2">
      <c r="A13" s="2"/>
      <c r="D13" s="12"/>
    </row>
    <row r="14" spans="1:4" x14ac:dyDescent="0.2">
      <c r="A14" s="2"/>
      <c r="D14" s="12"/>
    </row>
    <row r="15" spans="1:4" x14ac:dyDescent="0.2">
      <c r="A15" s="2"/>
      <c r="D15" s="12"/>
    </row>
    <row r="16" spans="1:4" x14ac:dyDescent="0.2">
      <c r="A16" s="2"/>
      <c r="D16" s="12"/>
    </row>
    <row r="17" spans="1:4" x14ac:dyDescent="0.2">
      <c r="A17" s="2"/>
      <c r="D17" s="12"/>
    </row>
    <row r="18" spans="1:4" x14ac:dyDescent="0.2">
      <c r="A18" s="2"/>
      <c r="D18" s="12"/>
    </row>
    <row r="19" spans="1:4" x14ac:dyDescent="0.2">
      <c r="A19" s="2"/>
      <c r="D19" s="12"/>
    </row>
    <row r="20" spans="1:4" x14ac:dyDescent="0.2">
      <c r="A20" s="2"/>
      <c r="D20" s="12"/>
    </row>
  </sheetData>
  <autoFilter ref="A2:D4" xr:uid="{4AEDE692-AE5B-456C-9FB7-30CA08ECD64E}"/>
  <conditionalFormatting sqref="A3:D20">
    <cfRule type="expression" dxfId="0" priority="1">
      <formula>A3&lt;&gt;""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5C290-8580-472A-AC0E-11933D7C344E}">
  <dimension ref="A1:D20"/>
  <sheetViews>
    <sheetView workbookViewId="0">
      <selection activeCell="D22" sqref="D22"/>
    </sheetView>
  </sheetViews>
  <sheetFormatPr defaultRowHeight="12.75" x14ac:dyDescent="0.2"/>
  <cols>
    <col min="1" max="1" width="13" style="1" customWidth="1"/>
    <col min="2" max="2" width="18.5703125" customWidth="1"/>
    <col min="3" max="3" width="26.28515625" customWidth="1"/>
    <col min="4" max="4" width="14.5703125" bestFit="1" customWidth="1"/>
  </cols>
  <sheetData>
    <row r="1" spans="1:4" ht="13.5" thickBot="1" x14ac:dyDescent="0.25">
      <c r="A1" s="9" t="s">
        <v>1</v>
      </c>
      <c r="B1" s="10" t="s">
        <v>4</v>
      </c>
      <c r="D1" s="11">
        <f>SUM(D3:D4)</f>
        <v>69.900000000000006</v>
      </c>
    </row>
    <row r="2" spans="1:4" x14ac:dyDescent="0.2">
      <c r="A2" s="8" t="s">
        <v>0</v>
      </c>
      <c r="B2" s="8" t="s">
        <v>1</v>
      </c>
      <c r="C2" s="4" t="s">
        <v>2</v>
      </c>
      <c r="D2" s="4" t="s">
        <v>3</v>
      </c>
    </row>
    <row r="3" spans="1:4" x14ac:dyDescent="0.2">
      <c r="A3" s="13">
        <f>IFERROR(INDEX(TOTAL!$A$2:$A$1000,_xlfn.AGGREGATE(15,6,ROW(TOTAL!$B$2:$B$1000)-ROW(TOTAL!$B$2)+1/((TOTAL!$B$2:$B$1000='Carlos Silva'!$B$1)*(TOTAL!B$2:B$1000&gt;0)),ROW(A1))),"")</f>
        <v>44197</v>
      </c>
      <c r="B3" t="str">
        <f>IFERROR(INDEX(TOTAL!$B$2:$B$1000,_xlfn.AGGREGATE(15,6,ROW(TOTAL!$B$2:$B$1000)-ROW(TOTAL!$B$2)+1/((TOTAL!$B$2:$B$1000='Carlos Silva'!$B$1)*(TOTAL!B$2:B$1000&gt;0)),ROW(A1))),"")</f>
        <v>Carlos Silva</v>
      </c>
      <c r="C3" t="str">
        <f>IFERROR(INDEX(TOTAL!$C$2:$C$1000,_xlfn.AGGREGATE(15,6,ROW(TOTAL!$B$2:$B$1000)-ROW(TOTAL!$B$2)+1/((TOTAL!$B$2:$B$1000='Carlos Silva'!$B$1)*(TOTAL!B$2:B$1000&gt;0)),ROW(A1))),"")</f>
        <v>Lourdes Zen</v>
      </c>
      <c r="D3" s="12">
        <f>IFERROR(INDEX(TOTAL!$D$2:$D$1000,_xlfn.AGGREGATE(15,6,ROW(TOTAL!$B$2:$B$1000)-ROW(TOTAL!$B$2)+1/((TOTAL!$B$2:$B$1000='Carlos Silva'!$B$1)*(TOTAL!B$2:B$1000&gt;0)),ROW(A1))),"")</f>
        <v>69.900000000000006</v>
      </c>
    </row>
    <row r="4" spans="1:4" x14ac:dyDescent="0.2">
      <c r="A4" s="13" t="str">
        <f>IFERROR(INDEX(TOTAL!$A$2:$A$1000,_xlfn.AGGREGATE(15,6,ROW(TOTAL!$B$2:$B$1000)-ROW(TOTAL!$B$2)+1/((TOTAL!$B$2:$B$1000='Carlos Silva'!$B$1)*(TOTAL!B$2:B$1000&gt;0)),ROW(A2))),"")</f>
        <v/>
      </c>
      <c r="B4" t="str">
        <f>IFERROR(INDEX(TOTAL!$B$2:$B$1000,_xlfn.AGGREGATE(15,6,ROW(TOTAL!$B$2:$B$1000)-ROW(TOTAL!$B$2)+1/((TOTAL!$B$2:$B$1000='Carlos Silva'!$B$1)*(TOTAL!B$2:B$1000&gt;0)),ROW(A2))),"")</f>
        <v/>
      </c>
      <c r="C4" t="str">
        <f>IFERROR(INDEX(TOTAL!$C$2:$C$1000,_xlfn.AGGREGATE(15,6,ROW(TOTAL!$B$2:$B$1000)-ROW(TOTAL!$B$2)+1/((TOTAL!$B$2:$B$1000='Carlos Silva'!$B$1)*(TOTAL!B$2:B$1000&gt;0)),ROW(A2))),"")</f>
        <v/>
      </c>
      <c r="D4" s="12" t="str">
        <f>IFERROR(INDEX(TOTAL!$D$2:$D$1000,_xlfn.AGGREGATE(15,6,ROW(TOTAL!$B$2:$B$1000)-ROW(TOTAL!$B$2)+1/((TOTAL!$B$2:$B$1000='Carlos Silva'!$B$1)*(TOTAL!B$2:B$1000&gt;0)),ROW(A2))),"")</f>
        <v/>
      </c>
    </row>
    <row r="5" spans="1:4" x14ac:dyDescent="0.2">
      <c r="A5" s="13" t="str">
        <f>IFERROR(INDEX(TOTAL!$A$2:$A$1000,_xlfn.AGGREGATE(15,6,ROW(TOTAL!$B$2:$B$1000)-ROW(TOTAL!$B$2)+1/((TOTAL!$B$2:$B$1000='Carlos Silva'!$B$1)*(TOTAL!B$2:B$1000&gt;0)),ROW(A3))),"")</f>
        <v/>
      </c>
      <c r="B5" t="str">
        <f>IFERROR(INDEX(TOTAL!$B$2:$B$1000,_xlfn.AGGREGATE(15,6,ROW(TOTAL!$B$2:$B$1000)-ROW(TOTAL!$B$2)+1/((TOTAL!$B$2:$B$1000='Carlos Silva'!$B$1)*(TOTAL!B$2:B$1000&gt;0)),ROW(A3))),"")</f>
        <v/>
      </c>
      <c r="C5" t="str">
        <f>IFERROR(INDEX(TOTAL!$C$2:$C$1000,_xlfn.AGGREGATE(15,6,ROW(TOTAL!$B$2:$B$1000)-ROW(TOTAL!$B$2)+1/((TOTAL!$B$2:$B$1000='Carlos Silva'!$B$1)*(TOTAL!B$2:B$1000&gt;0)),ROW(A3))),"")</f>
        <v/>
      </c>
      <c r="D5" s="12"/>
    </row>
    <row r="6" spans="1:4" x14ac:dyDescent="0.2">
      <c r="A6" s="13" t="str">
        <f>IFERROR(INDEX(TOTAL!$A$2:$A$1000,_xlfn.AGGREGATE(15,6,ROW(TOTAL!$B$2:$B$1000)-ROW(TOTAL!$B$2)+1/((TOTAL!$B$2:$B$1000='Carlos Silva'!$B$1)*(TOTAL!B$2:B$1000&gt;0)),ROW(A4))),"")</f>
        <v/>
      </c>
      <c r="B6" t="str">
        <f>IFERROR(INDEX(TOTAL!$B$2:$B$1000,_xlfn.AGGREGATE(15,6,ROW(TOTAL!$B$2:$B$1000)-ROW(TOTAL!$B$2)+1/((TOTAL!$B$2:$B$1000='Carlos Silva'!$B$1)*(TOTAL!B$2:B$1000&gt;0)),ROW(A4))),"")</f>
        <v/>
      </c>
      <c r="C6" t="str">
        <f>IFERROR(INDEX(TOTAL!$C$2:$C$1000,_xlfn.AGGREGATE(15,6,ROW(TOTAL!$B$2:$B$1000)-ROW(TOTAL!$B$2)+1/((TOTAL!$B$2:$B$1000='Carlos Silva'!$B$1)*(TOTAL!B$2:B$1000&gt;0)),ROW(A4))),"")</f>
        <v/>
      </c>
      <c r="D6" s="12"/>
    </row>
    <row r="7" spans="1:4" x14ac:dyDescent="0.2">
      <c r="A7" s="13" t="str">
        <f>IFERROR(INDEX(TOTAL!$A$2:$A$1000,_xlfn.AGGREGATE(15,6,ROW(TOTAL!$B$2:$B$1000)-ROW(TOTAL!$B$2)+1/((TOTAL!$B$2:$B$1000='Carlos Silva'!$B$1)*(TOTAL!B$2:B$1000&gt;0)),ROW(A5))),"")</f>
        <v/>
      </c>
      <c r="B7" t="str">
        <f>IFERROR(INDEX(TOTAL!$B$2:$B$1000,_xlfn.AGGREGATE(15,6,ROW(TOTAL!$B$2:$B$1000)-ROW(TOTAL!$B$2)+1/((TOTAL!$B$2:$B$1000='Carlos Silva'!$B$1)*(TOTAL!B$2:B$1000&gt;0)),ROW(A5))),"")</f>
        <v/>
      </c>
      <c r="C7" t="str">
        <f>IFERROR(INDEX(TOTAL!$C$2:$C$1000,_xlfn.AGGREGATE(15,6,ROW(TOTAL!$B$2:$B$1000)-ROW(TOTAL!$B$2)+1/((TOTAL!$B$2:$B$1000='Carlos Silva'!$B$1)*(TOTAL!B$2:B$1000&gt;0)),ROW(A5))),"")</f>
        <v/>
      </c>
      <c r="D7" s="12"/>
    </row>
    <row r="8" spans="1:4" x14ac:dyDescent="0.2">
      <c r="A8" s="13" t="str">
        <f>IFERROR(INDEX(TOTAL!$A$2:$A$1000,_xlfn.AGGREGATE(15,6,ROW(TOTAL!$B$2:$B$1000)-ROW(TOTAL!$B$2)+1/((TOTAL!$B$2:$B$1000='Carlos Silva'!$B$1)*(TOTAL!B$2:B$1000&gt;0)),ROW(A6))),"")</f>
        <v/>
      </c>
      <c r="B8" t="str">
        <f>IFERROR(INDEX(TOTAL!$B$2:$B$1000,_xlfn.AGGREGATE(15,6,ROW(TOTAL!$B$2:$B$1000)-ROW(TOTAL!$B$2)+1/((TOTAL!$B$2:$B$1000='Carlos Silva'!$B$1)*(TOTAL!B$2:B$1000&gt;0)),ROW(A6))),"")</f>
        <v/>
      </c>
      <c r="C8" t="str">
        <f>IFERROR(INDEX(TOTAL!$C$2:$C$1000,_xlfn.AGGREGATE(15,6,ROW(TOTAL!$B$2:$B$1000)-ROW(TOTAL!$B$2)+1/((TOTAL!$B$2:$B$1000='Carlos Silva'!$B$1)*(TOTAL!B$2:B$1000&gt;0)),ROW(A6))),"")</f>
        <v/>
      </c>
      <c r="D8" s="12"/>
    </row>
    <row r="9" spans="1:4" x14ac:dyDescent="0.2">
      <c r="A9" s="13" t="str">
        <f>IFERROR(INDEX(TOTAL!$A$2:$A$1000,_xlfn.AGGREGATE(15,6,ROW(TOTAL!$B$2:$B$1000)-ROW(TOTAL!$B$2)+1/((TOTAL!$B$2:$B$1000='Carlos Silva'!$B$1)*(TOTAL!B$2:B$1000&gt;0)),ROW(A7))),"")</f>
        <v/>
      </c>
      <c r="B9" t="str">
        <f>IFERROR(INDEX(TOTAL!$B$2:$B$1000,_xlfn.AGGREGATE(15,6,ROW(TOTAL!$B$2:$B$1000)-ROW(TOTAL!$B$2)+1/((TOTAL!$B$2:$B$1000='Carlos Silva'!$B$1)*(TOTAL!B$2:B$1000&gt;0)),ROW(A7))),"")</f>
        <v/>
      </c>
      <c r="C9" t="str">
        <f>IFERROR(INDEX(TOTAL!$C$2:$C$1000,_xlfn.AGGREGATE(15,6,ROW(TOTAL!$B$2:$B$1000)-ROW(TOTAL!$B$2)+1/((TOTAL!$B$2:$B$1000='Carlos Silva'!$B$1)*(TOTAL!B$2:B$1000&gt;0)),ROW(A7))),"")</f>
        <v/>
      </c>
      <c r="D9" s="12"/>
    </row>
    <row r="10" spans="1:4" x14ac:dyDescent="0.2">
      <c r="A10" s="13" t="str">
        <f>IFERROR(INDEX(TOTAL!$A$2:$A$1000,_xlfn.AGGREGATE(15,6,ROW(TOTAL!$B$2:$B$1000)-ROW(TOTAL!$B$2)+1/((TOTAL!$B$2:$B$1000='Carlos Silva'!$B$1)*(TOTAL!B$2:B$1000&gt;0)),ROW(A8))),"")</f>
        <v/>
      </c>
      <c r="B10" t="str">
        <f>IFERROR(INDEX(TOTAL!$B$2:$B$1000,_xlfn.AGGREGATE(15,6,ROW(TOTAL!$B$2:$B$1000)-ROW(TOTAL!$B$2)+1/((TOTAL!$B$2:$B$1000='Carlos Silva'!$B$1)*(TOTAL!B$2:B$1000&gt;0)),ROW(A8))),"")</f>
        <v/>
      </c>
      <c r="C10" t="str">
        <f>IFERROR(INDEX(TOTAL!$C$2:$C$1000,_xlfn.AGGREGATE(15,6,ROW(TOTAL!$B$2:$B$1000)-ROW(TOTAL!$B$2)+1/((TOTAL!$B$2:$B$1000='Carlos Silva'!$B$1)*(TOTAL!B$2:B$1000&gt;0)),ROW(A8))),"")</f>
        <v/>
      </c>
      <c r="D10" s="12"/>
    </row>
    <row r="11" spans="1:4" x14ac:dyDescent="0.2">
      <c r="A11" s="13"/>
      <c r="D11" s="12"/>
    </row>
    <row r="12" spans="1:4" x14ac:dyDescent="0.2">
      <c r="A12" s="2"/>
      <c r="D12" s="12"/>
    </row>
    <row r="13" spans="1:4" x14ac:dyDescent="0.2">
      <c r="A13" s="2"/>
      <c r="D13" s="12"/>
    </row>
    <row r="14" spans="1:4" x14ac:dyDescent="0.2">
      <c r="A14" s="2"/>
      <c r="D14" s="12"/>
    </row>
    <row r="15" spans="1:4" x14ac:dyDescent="0.2">
      <c r="A15" s="2"/>
      <c r="D15" s="12"/>
    </row>
    <row r="16" spans="1:4" x14ac:dyDescent="0.2">
      <c r="A16" s="2"/>
      <c r="D16" s="12"/>
    </row>
    <row r="17" spans="1:4" x14ac:dyDescent="0.2">
      <c r="A17" s="2"/>
      <c r="D17" s="12"/>
    </row>
    <row r="18" spans="1:4" x14ac:dyDescent="0.2">
      <c r="A18" s="2"/>
      <c r="D18" s="12"/>
    </row>
    <row r="19" spans="1:4" x14ac:dyDescent="0.2">
      <c r="A19" s="2"/>
      <c r="D19" s="12"/>
    </row>
    <row r="20" spans="1:4" x14ac:dyDescent="0.2">
      <c r="A20" s="2"/>
      <c r="D20" s="12"/>
    </row>
  </sheetData>
  <autoFilter ref="A2:D4" xr:uid="{4AEDE692-AE5B-456C-9FB7-30CA08ECD64E}"/>
  <conditionalFormatting sqref="A3:D20">
    <cfRule type="expression" dxfId="2" priority="1">
      <formula>A3&lt;&gt;""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34D54-1A61-45ED-8CF1-381A83B78002}">
  <dimension ref="A1:D20"/>
  <sheetViews>
    <sheetView workbookViewId="0">
      <selection activeCell="B2" sqref="B2"/>
    </sheetView>
  </sheetViews>
  <sheetFormatPr defaultRowHeight="12.75" x14ac:dyDescent="0.2"/>
  <cols>
    <col min="1" max="1" width="13" style="1" customWidth="1"/>
    <col min="2" max="2" width="18.5703125" customWidth="1"/>
    <col min="3" max="3" width="26.28515625" customWidth="1"/>
    <col min="4" max="4" width="14.5703125" bestFit="1" customWidth="1"/>
  </cols>
  <sheetData>
    <row r="1" spans="1:4" ht="13.5" thickBot="1" x14ac:dyDescent="0.25">
      <c r="A1" s="9" t="s">
        <v>1</v>
      </c>
      <c r="B1" s="10" t="s">
        <v>6</v>
      </c>
      <c r="D1" s="11">
        <f>SUM(D3:D4)</f>
        <v>53.9</v>
      </c>
    </row>
    <row r="2" spans="1:4" x14ac:dyDescent="0.2">
      <c r="A2" s="8" t="s">
        <v>0</v>
      </c>
      <c r="B2" s="8" t="s">
        <v>1</v>
      </c>
      <c r="C2" s="4" t="s">
        <v>2</v>
      </c>
      <c r="D2" s="4" t="s">
        <v>3</v>
      </c>
    </row>
    <row r="3" spans="1:4" x14ac:dyDescent="0.2">
      <c r="A3" s="13">
        <f>IFERROR(INDEX(TOTAL!$A$2:$A$1000,_xlfn.AGGREGATE(15,6,ROW(TOTAL!$B$2:$B$1000)-ROW(TOTAL!$B$2)+1/((TOTAL!$B$2:$B$1000='Elton Jhon'!$B$1)*(TOTAL!B$2:B$1000&gt;0)),ROW(A1))),"")</f>
        <v>44197</v>
      </c>
      <c r="B3" t="str">
        <f>IFERROR(INDEX(TOTAL!$B$2:$B$1000,_xlfn.AGGREGATE(15,6,ROW(TOTAL!$B$2:$B$1000)-ROW(TOTAL!$B$2)+1/((TOTAL!$B$2:$B$1000='Elton Jhon'!$B$1)*(TOTAL!B$2:B$1000&gt;0)),ROW(A1))),"")</f>
        <v>Elton Jhon</v>
      </c>
      <c r="C3" t="str">
        <f>IFERROR(INDEX(TOTAL!$C$2:$C$1000,_xlfn.AGGREGATE(15,6,ROW(TOTAL!$B$2:$B$1000)-ROW(TOTAL!$B$2)+1/((TOTAL!$B$2:$B$1000='Elton Jhon'!$B$1)*(TOTAL!B$2:B$1000&gt;0)),ROW(A1))),"")</f>
        <v>Zenilda Cruz</v>
      </c>
      <c r="D3" s="12">
        <f>IFERROR(INDEX(TOTAL!$D$2:$D$1000,_xlfn.AGGREGATE(15,6,ROW(TOTAL!$B$2:$B$1000)-ROW(TOTAL!$B$2)+1/((TOTAL!$B$2:$B$1000='Elton Jhon'!$B$1)*(TOTAL!B$2:B$1000&gt;0)),ROW(A1))),"")</f>
        <v>53.9</v>
      </c>
    </row>
    <row r="4" spans="1:4" x14ac:dyDescent="0.2">
      <c r="A4" s="13" t="str">
        <f>IFERROR(INDEX(TOTAL!$A$2:$A$1000,_xlfn.AGGREGATE(15,6,ROW(TOTAL!$B$2:$B$1000)-ROW(TOTAL!$B$2)+1/((TOTAL!$B$2:$B$1000='Elton Jhon'!$B$1)*(TOTAL!B$2:B$1000&gt;0)),ROW(A2))),"")</f>
        <v/>
      </c>
      <c r="B4" t="str">
        <f>IFERROR(INDEX(TOTAL!$B$2:$B$1000,_xlfn.AGGREGATE(15,6,ROW(TOTAL!$B$2:$B$1000)-ROW(TOTAL!$B$2)+1/((TOTAL!$B$2:$B$1000='Elton Jhon'!$B$1)*(TOTAL!B$2:B$1000&gt;0)),ROW(A2))),"")</f>
        <v/>
      </c>
      <c r="C4" t="str">
        <f>IFERROR(INDEX(TOTAL!$C$2:$C$1000,_xlfn.AGGREGATE(15,6,ROW(TOTAL!$B$2:$B$1000)-ROW(TOTAL!$B$2)+1/((TOTAL!$B$2:$B$1000='Elton Jhon'!$B$1)*(TOTAL!B$2:B$1000&gt;0)),ROW(A2))),"")</f>
        <v/>
      </c>
      <c r="D4" s="12" t="str">
        <f>IFERROR(INDEX(TOTAL!$D$2:$D$1000,_xlfn.AGGREGATE(15,6,ROW(TOTAL!$B$2:$B$1000)-ROW(TOTAL!$B$2)+1/((TOTAL!$B$2:$B$1000='Elton Jhon'!$B$1)*(TOTAL!B$2:B$1000&gt;0)),ROW(A2))),"")</f>
        <v/>
      </c>
    </row>
    <row r="5" spans="1:4" x14ac:dyDescent="0.2">
      <c r="A5" s="13" t="str">
        <f>IFERROR(INDEX(TOTAL!$A$2:$A$1000,_xlfn.AGGREGATE(15,6,ROW(TOTAL!$B$2:$B$1000)-ROW(TOTAL!$B$2)+1/((TOTAL!$B$2:$B$1000='Elton Jhon'!$B$1)*(TOTAL!B$2:B$1000&gt;0)),ROW(A3))),"")</f>
        <v/>
      </c>
      <c r="B5" t="str">
        <f>IFERROR(INDEX(TOTAL!$B$2:$B$1000,_xlfn.AGGREGATE(15,6,ROW(TOTAL!$B$2:$B$1000)-ROW(TOTAL!$B$2)+1/((TOTAL!$B$2:$B$1000='Elton Jhon'!$B$1)*(TOTAL!B$2:B$1000&gt;0)),ROW(A3))),"")</f>
        <v/>
      </c>
      <c r="C5" t="str">
        <f>IFERROR(INDEX(TOTAL!$C$2:$C$1000,_xlfn.AGGREGATE(15,6,ROW(TOTAL!$B$2:$B$1000)-ROW(TOTAL!$B$2)+1/((TOTAL!$B$2:$B$1000='Elton Jhon'!$B$1)*(TOTAL!B$2:B$1000&gt;0)),ROW(A3))),"")</f>
        <v/>
      </c>
      <c r="D5" s="12"/>
    </row>
    <row r="6" spans="1:4" x14ac:dyDescent="0.2">
      <c r="A6" s="13" t="str">
        <f>IFERROR(INDEX(TOTAL!$A$2:$A$1000,_xlfn.AGGREGATE(15,6,ROW(TOTAL!$B$2:$B$1000)-ROW(TOTAL!$B$2)+1/((TOTAL!$B$2:$B$1000='Elton Jhon'!$B$1)*(TOTAL!B$2:B$1000&gt;0)),ROW(A4))),"")</f>
        <v/>
      </c>
      <c r="B6" t="str">
        <f>IFERROR(INDEX(TOTAL!$B$2:$B$1000,_xlfn.AGGREGATE(15,6,ROW(TOTAL!$B$2:$B$1000)-ROW(TOTAL!$B$2)+1/((TOTAL!$B$2:$B$1000='Elton Jhon'!$B$1)*(TOTAL!B$2:B$1000&gt;0)),ROW(A4))),"")</f>
        <v/>
      </c>
      <c r="C6" t="str">
        <f>IFERROR(INDEX(TOTAL!$C$2:$C$1000,_xlfn.AGGREGATE(15,6,ROW(TOTAL!$B$2:$B$1000)-ROW(TOTAL!$B$2)+1/((TOTAL!$B$2:$B$1000='Elton Jhon'!$B$1)*(TOTAL!B$2:B$1000&gt;0)),ROW(A4))),"")</f>
        <v/>
      </c>
      <c r="D6" s="12"/>
    </row>
    <row r="7" spans="1:4" x14ac:dyDescent="0.2">
      <c r="A7" s="13" t="str">
        <f>IFERROR(INDEX(TOTAL!$A$2:$A$1000,_xlfn.AGGREGATE(15,6,ROW(TOTAL!$B$2:$B$1000)-ROW(TOTAL!$B$2)+1/((TOTAL!$B$2:$B$1000='Elton Jhon'!$B$1)*(TOTAL!B$2:B$1000&gt;0)),ROW(A5))),"")</f>
        <v/>
      </c>
      <c r="B7" t="str">
        <f>IFERROR(INDEX(TOTAL!$B$2:$B$1000,_xlfn.AGGREGATE(15,6,ROW(TOTAL!$B$2:$B$1000)-ROW(TOTAL!$B$2)+1/((TOTAL!$B$2:$B$1000='Elton Jhon'!$B$1)*(TOTAL!B$2:B$1000&gt;0)),ROW(A5))),"")</f>
        <v/>
      </c>
      <c r="C7" t="str">
        <f>IFERROR(INDEX(TOTAL!$C$2:$C$1000,_xlfn.AGGREGATE(15,6,ROW(TOTAL!$B$2:$B$1000)-ROW(TOTAL!$B$2)+1/((TOTAL!$B$2:$B$1000='Elton Jhon'!$B$1)*(TOTAL!B$2:B$1000&gt;0)),ROW(A5))),"")</f>
        <v/>
      </c>
      <c r="D7" s="12"/>
    </row>
    <row r="8" spans="1:4" x14ac:dyDescent="0.2">
      <c r="A8" s="13" t="str">
        <f>IFERROR(INDEX(TOTAL!$A$2:$A$1000,_xlfn.AGGREGATE(15,6,ROW(TOTAL!$B$2:$B$1000)-ROW(TOTAL!$B$2)+1/((TOTAL!$B$2:$B$1000='Elton Jhon'!$B$1)*(TOTAL!B$2:B$1000&gt;0)),ROW(A6))),"")</f>
        <v/>
      </c>
      <c r="B8" t="str">
        <f>IFERROR(INDEX(TOTAL!$B$2:$B$1000,_xlfn.AGGREGATE(15,6,ROW(TOTAL!$B$2:$B$1000)-ROW(TOTAL!$B$2)+1/((TOTAL!$B$2:$B$1000='Elton Jhon'!$B$1)*(TOTAL!B$2:B$1000&gt;0)),ROW(A6))),"")</f>
        <v/>
      </c>
      <c r="C8" t="str">
        <f>IFERROR(INDEX(TOTAL!$C$2:$C$1000,_xlfn.AGGREGATE(15,6,ROW(TOTAL!$B$2:$B$1000)-ROW(TOTAL!$B$2)+1/((TOTAL!$B$2:$B$1000='Elton Jhon'!$B$1)*(TOTAL!B$2:B$1000&gt;0)),ROW(A6))),"")</f>
        <v/>
      </c>
      <c r="D8" s="12"/>
    </row>
    <row r="9" spans="1:4" x14ac:dyDescent="0.2">
      <c r="A9" s="13" t="str">
        <f>IFERROR(INDEX(TOTAL!$A$2:$A$1000,_xlfn.AGGREGATE(15,6,ROW(TOTAL!$B$2:$B$1000)-ROW(TOTAL!$B$2)+1/((TOTAL!$B$2:$B$1000='Elton Jhon'!$B$1)*(TOTAL!B$2:B$1000&gt;0)),ROW(A7))),"")</f>
        <v/>
      </c>
      <c r="B9" t="str">
        <f>IFERROR(INDEX(TOTAL!$B$2:$B$1000,_xlfn.AGGREGATE(15,6,ROW(TOTAL!$B$2:$B$1000)-ROW(TOTAL!$B$2)+1/((TOTAL!$B$2:$B$1000='Elton Jhon'!$B$1)*(TOTAL!B$2:B$1000&gt;0)),ROW(A7))),"")</f>
        <v/>
      </c>
      <c r="C9" t="str">
        <f>IFERROR(INDEX(TOTAL!$C$2:$C$1000,_xlfn.AGGREGATE(15,6,ROW(TOTAL!$B$2:$B$1000)-ROW(TOTAL!$B$2)+1/((TOTAL!$B$2:$B$1000='Elton Jhon'!$B$1)*(TOTAL!B$2:B$1000&gt;0)),ROW(A7))),"")</f>
        <v/>
      </c>
      <c r="D9" s="12"/>
    </row>
    <row r="10" spans="1:4" x14ac:dyDescent="0.2">
      <c r="A10" s="13" t="str">
        <f>IFERROR(INDEX(TOTAL!$A$2:$A$1000,_xlfn.AGGREGATE(15,6,ROW(TOTAL!$B$2:$B$1000)-ROW(TOTAL!$B$2)+1/((TOTAL!$B$2:$B$1000='Elton Jhon'!$B$1)*(TOTAL!B$2:B$1000&gt;0)),ROW(A8))),"")</f>
        <v/>
      </c>
      <c r="B10" t="str">
        <f>IFERROR(INDEX(TOTAL!$B$2:$B$1000,_xlfn.AGGREGATE(15,6,ROW(TOTAL!$B$2:$B$1000)-ROW(TOTAL!$B$2)+1/((TOTAL!$B$2:$B$1000='Elton Jhon'!$B$1)*(TOTAL!B$2:B$1000&gt;0)),ROW(A8))),"")</f>
        <v/>
      </c>
      <c r="C10" t="str">
        <f>IFERROR(INDEX(TOTAL!$C$2:$C$1000,_xlfn.AGGREGATE(15,6,ROW(TOTAL!$B$2:$B$1000)-ROW(TOTAL!$B$2)+1/((TOTAL!$B$2:$B$1000='Elton Jhon'!$B$1)*(TOTAL!B$2:B$1000&gt;0)),ROW(A8))),"")</f>
        <v/>
      </c>
      <c r="D10" s="12"/>
    </row>
    <row r="11" spans="1:4" x14ac:dyDescent="0.2">
      <c r="A11" s="13"/>
      <c r="D11" s="12"/>
    </row>
    <row r="12" spans="1:4" x14ac:dyDescent="0.2">
      <c r="A12" s="2"/>
      <c r="D12" s="12"/>
    </row>
    <row r="13" spans="1:4" x14ac:dyDescent="0.2">
      <c r="A13" s="2"/>
      <c r="D13" s="12"/>
    </row>
    <row r="14" spans="1:4" x14ac:dyDescent="0.2">
      <c r="A14" s="2"/>
      <c r="D14" s="12"/>
    </row>
    <row r="15" spans="1:4" x14ac:dyDescent="0.2">
      <c r="A15" s="2"/>
      <c r="D15" s="12"/>
    </row>
    <row r="16" spans="1:4" x14ac:dyDescent="0.2">
      <c r="A16" s="2"/>
      <c r="D16" s="12"/>
    </row>
    <row r="17" spans="1:4" x14ac:dyDescent="0.2">
      <c r="A17" s="2"/>
      <c r="D17" s="12"/>
    </row>
    <row r="18" spans="1:4" x14ac:dyDescent="0.2">
      <c r="A18" s="2"/>
      <c r="D18" s="12"/>
    </row>
    <row r="19" spans="1:4" x14ac:dyDescent="0.2">
      <c r="A19" s="2"/>
      <c r="D19" s="12"/>
    </row>
    <row r="20" spans="1:4" x14ac:dyDescent="0.2">
      <c r="A20" s="2"/>
      <c r="D20" s="12"/>
    </row>
  </sheetData>
  <autoFilter ref="A2:D4" xr:uid="{4AEDE692-AE5B-456C-9FB7-30CA08ECD64E}"/>
  <conditionalFormatting sqref="A3:D20">
    <cfRule type="expression" dxfId="1" priority="1">
      <formula>A3&lt;&gt;""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TOTAL</vt:lpstr>
      <vt:lpstr>Adriano Alves</vt:lpstr>
      <vt:lpstr>Bruno Bráz</vt:lpstr>
      <vt:lpstr>Douglas Araújo</vt:lpstr>
      <vt:lpstr>Carlos Silva</vt:lpstr>
      <vt:lpstr>Elton Jhon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 Ti</dc:creator>
  <cp:lastModifiedBy>Adalberto</cp:lastModifiedBy>
  <dcterms:created xsi:type="dcterms:W3CDTF">2021-07-08T17:36:55Z</dcterms:created>
  <dcterms:modified xsi:type="dcterms:W3CDTF">2021-07-08T22:14:30Z</dcterms:modified>
</cp:coreProperties>
</file>