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70"/>
  </bookViews>
  <sheets>
    <sheet name="Agosto" sheetId="1" r:id="rId1"/>
    <sheet name="Setembro" sheetId="3" r:id="rId2"/>
    <sheet name="Outubro" sheetId="2" r:id="rId3"/>
    <sheet name="Novembro" sheetId="4" r:id="rId4"/>
    <sheet name="Dezembro" sheetId="5" r:id="rId5"/>
    <sheet name="Cursos INSS" sheetId="6" r:id="rId6"/>
    <sheet name="Planilha7" sheetId="7" r:id="rId7"/>
    <sheet name="Segunda_semana" sheetId="8" r:id="rId8"/>
    <sheet name="Terceira_semana" sheetId="9" r:id="rId9"/>
    <sheet name="Quarta_semana" sheetId="10" r:id="rId10"/>
    <sheet name="Quinta_semana " sheetId="15" r:id="rId11"/>
    <sheet name="Sexta_semana" sheetId="14" r:id="rId12"/>
    <sheet name="Sétima_semana " sheetId="11" r:id="rId13"/>
    <sheet name="Consolidação" sheetId="12" r:id="rId14"/>
    <sheet name="Plan6" sheetId="13" r:id="rId15"/>
  </sheets>
  <externalReferences>
    <externalReference r:id="rId16"/>
    <externalReference r:id="rId17"/>
  </externalReferences>
  <definedNames>
    <definedName name="Meses">[1]Plan6!$A$2:$A$14</definedName>
    <definedName name="Meses" localSheetId="8">Plan6!$A$2:$A$14</definedName>
    <definedName name="Meses" localSheetId="9">Plan6!$A$2:$A$14</definedName>
    <definedName name="Meses" localSheetId="12">Plan6!$A$2:$A$14</definedName>
    <definedName name="Meses" localSheetId="13">Plan6!$A$2:$A$14</definedName>
    <definedName name="Meses" localSheetId="14">Plan6!$A$2:$A$14</definedName>
    <definedName name="Meses" localSheetId="11">Plan6!$A$2:$A$14</definedName>
    <definedName name="Meses" localSheetId="10">Plan6!$A$2:$A$14</definedName>
  </definedNames>
  <calcPr calcId="144525"/>
</workbook>
</file>

<file path=xl/sharedStrings.xml><?xml version="1.0" encoding="utf-8"?>
<sst xmlns="http://schemas.openxmlformats.org/spreadsheetml/2006/main" count="291" uniqueCount="97">
  <si>
    <t>Salário:</t>
  </si>
  <si>
    <t>Saldo:</t>
  </si>
  <si>
    <t>Total Pago:</t>
  </si>
  <si>
    <t>Total à pagar:</t>
  </si>
  <si>
    <t>Total em Contas:</t>
  </si>
  <si>
    <t>DESCRIÇÃO</t>
  </si>
  <si>
    <t>VALOR</t>
  </si>
  <si>
    <t>VENCIMENTO</t>
  </si>
  <si>
    <t>DATA DE PAGAMENTO</t>
  </si>
  <si>
    <t>DIA ATRASO</t>
  </si>
  <si>
    <t>STATUS</t>
  </si>
  <si>
    <r>
      <rPr>
        <sz val="10"/>
        <color theme="1"/>
        <rFont val="Calibri"/>
        <charset val="134"/>
        <scheme val="minor"/>
      </rPr>
      <t xml:space="preserve">Empréstimo </t>
    </r>
    <r>
      <rPr>
        <b/>
        <sz val="10"/>
        <color rgb="FFC00000"/>
        <rFont val="Calibri"/>
        <charset val="134"/>
        <scheme val="minor"/>
      </rPr>
      <t>1/10</t>
    </r>
  </si>
  <si>
    <t>Nubank</t>
  </si>
  <si>
    <t>Way</t>
  </si>
  <si>
    <t>Aluguel</t>
  </si>
  <si>
    <t>Faculdade</t>
  </si>
  <si>
    <t>Academia</t>
  </si>
  <si>
    <t>Água</t>
  </si>
  <si>
    <t>Equatorial</t>
  </si>
  <si>
    <t>Preparatório INSS</t>
  </si>
  <si>
    <t>Item</t>
  </si>
  <si>
    <t>Valor</t>
  </si>
  <si>
    <t>Parcela</t>
  </si>
  <si>
    <t>Link</t>
  </si>
  <si>
    <t>Direção Concurso</t>
  </si>
  <si>
    <t>12x R$53,26</t>
  </si>
  <si>
    <t>Compra</t>
  </si>
  <si>
    <t>Focus Concurso</t>
  </si>
  <si>
    <t>12x R$20,82</t>
  </si>
  <si>
    <t>Estratégia Concurso</t>
  </si>
  <si>
    <t>12x R$79,90</t>
  </si>
  <si>
    <t>Gran Curso</t>
  </si>
  <si>
    <t>12x R$64,50</t>
  </si>
  <si>
    <t>Alfacon</t>
  </si>
  <si>
    <t>12x R$49,92</t>
  </si>
  <si>
    <t>Objetivo Concursos</t>
  </si>
  <si>
    <t>10x R$42.80</t>
  </si>
  <si>
    <t>AGOSTO</t>
  </si>
  <si>
    <t>SETEMBRO</t>
  </si>
  <si>
    <t>OUTUBRO</t>
  </si>
  <si>
    <t>NOVEMBRO</t>
  </si>
  <si>
    <t>HABITAÇÃO</t>
  </si>
  <si>
    <t>SUPERMERCADO</t>
  </si>
  <si>
    <t>ENERGIA</t>
  </si>
  <si>
    <t>ÁGUA</t>
  </si>
  <si>
    <t>TRANSPORTE</t>
  </si>
  <si>
    <t>LASER</t>
  </si>
  <si>
    <t>SAUDE</t>
  </si>
  <si>
    <t>Controle diário de despesas</t>
  </si>
  <si>
    <t xml:space="preserve">Semana de 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</si>
  <si>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</si>
  <si>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</si>
  <si>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</si>
  <si>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</si>
  <si>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</si>
  <si>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</si>
  <si>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</si>
  <si>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semanal</t>
  </si>
  <si>
    <t>Açougue</t>
  </si>
  <si>
    <t>Almoços</t>
  </si>
  <si>
    <t>Cafezinho e afins</t>
  </si>
  <si>
    <t>Cinema e videolocadora</t>
  </si>
  <si>
    <t>Consertos</t>
  </si>
  <si>
    <t>Diarista</t>
  </si>
  <si>
    <t>Doações</t>
  </si>
  <si>
    <t>Energia</t>
  </si>
  <si>
    <t>Agua</t>
  </si>
  <si>
    <t>Estacionamento</t>
  </si>
  <si>
    <t>Farmácia e perfumaria</t>
  </si>
  <si>
    <t>Feira</t>
  </si>
  <si>
    <t>Gasolina</t>
  </si>
  <si>
    <t>Gorjetas</t>
  </si>
  <si>
    <t>Jantares</t>
  </si>
  <si>
    <t>Jornais, revistas e livros</t>
  </si>
  <si>
    <t>Lava-rápido</t>
  </si>
  <si>
    <t>Médico</t>
  </si>
  <si>
    <t>Padaria</t>
  </si>
  <si>
    <t>Pet Shop</t>
  </si>
  <si>
    <t>Salão de beleza</t>
  </si>
  <si>
    <t>Supermercado</t>
  </si>
  <si>
    <t>Táxi</t>
  </si>
  <si>
    <t>Outros</t>
  </si>
  <si>
    <t>Total diário</t>
  </si>
  <si>
    <t>Total mensal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</si>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</sst>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&quot;R$&quot;\ #,##0.00_);[Red]\(&quot;R$&quot;\ #,###.00\)"/>
  </numFmts>
  <fonts count="39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24"/>
      <color theme="2" tint="-0.499984740745262"/>
      <name val="Maiandra GD"/>
      <charset val="134"/>
    </font>
    <font>
      <sz val="24"/>
      <color theme="2" tint="-0.499984740745262"/>
      <name val="Calibri"/>
      <charset val="134"/>
      <scheme val="minor"/>
    </font>
    <font>
      <sz val="9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Maiandra GD"/>
      <charset val="134"/>
    </font>
    <font>
      <b/>
      <sz val="11"/>
      <color theme="0"/>
      <name val="Maiandra GD"/>
      <charset val="134"/>
    </font>
    <font>
      <sz val="11"/>
      <color theme="0"/>
      <name val="Maiandra GD"/>
      <charset val="134"/>
    </font>
    <font>
      <sz val="12"/>
      <color theme="1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color theme="0"/>
      <name val="Calibri Light"/>
      <charset val="134"/>
      <scheme val="maj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0"/>
      <color theme="1"/>
      <name val="Calibri"/>
      <charset val="134"/>
      <scheme val="minor"/>
    </font>
    <font>
      <sz val="10"/>
      <color theme="0"/>
      <name val="Times New Roman"/>
      <charset val="134"/>
    </font>
    <font>
      <sz val="10"/>
      <color theme="0"/>
      <name val="Calibri"/>
      <charset val="134"/>
      <scheme val="minor"/>
    </font>
    <font>
      <b/>
      <sz val="10"/>
      <color rgb="FFFFFF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color rgb="FFC00000"/>
      <name val="Calibri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3" tint="-0.2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theme="2" tint="-0.249946592608417"/>
      </left>
      <right style="thin">
        <color theme="2" tint="-0.249946592608417"/>
      </right>
      <top style="thin">
        <color theme="2" tint="-0.249946592608417"/>
      </top>
      <bottom style="thin">
        <color theme="2" tint="-0.249946592608417"/>
      </bottom>
      <diagonal/>
    </border>
    <border>
      <left/>
      <right/>
      <top style="double">
        <color theme="0"/>
      </top>
      <bottom/>
      <diagonal/>
    </border>
    <border>
      <left/>
      <right/>
      <top/>
      <bottom style="double">
        <color theme="2" tint="-0.499984740745262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auto="1"/>
      </right>
      <top style="medium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3" borderId="1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0" borderId="18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34" fillId="32" borderId="20" applyNumberFormat="0" applyAlignment="0" applyProtection="0">
      <alignment vertical="center"/>
    </xf>
    <xf numFmtId="0" fontId="35" fillId="32" borderId="16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24" applyFont="1" applyFill="1" applyAlignment="1">
      <alignment horizontal="left" vertical="center"/>
    </xf>
    <xf numFmtId="0" fontId="3" fillId="2" borderId="0" xfId="24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3" borderId="0" xfId="5" applyFont="1" applyFill="1" applyBorder="1" applyAlignment="1"/>
    <xf numFmtId="0" fontId="7" fillId="0" borderId="0" xfId="0" applyFont="1" applyFill="1" applyAlignment="1"/>
    <xf numFmtId="0" fontId="8" fillId="2" borderId="1" xfId="0" applyFont="1" applyFill="1" applyBorder="1" applyAlignment="1"/>
    <xf numFmtId="4" fontId="9" fillId="3" borderId="2" xfId="5" applyNumberFormat="1" applyFont="1" applyFill="1" applyBorder="1" applyAlignment="1"/>
    <xf numFmtId="4" fontId="8" fillId="2" borderId="1" xfId="0" applyNumberFormat="1" applyFont="1" applyFill="1" applyBorder="1" applyAlignment="1"/>
    <xf numFmtId="0" fontId="10" fillId="3" borderId="3" xfId="5" applyFont="1" applyFill="1" applyBorder="1" applyAlignment="1"/>
    <xf numFmtId="4" fontId="9" fillId="3" borderId="3" xfId="5" applyNumberFormat="1" applyFont="1" applyFill="1" applyBorder="1" applyAlignment="1"/>
    <xf numFmtId="4" fontId="9" fillId="3" borderId="4" xfId="5" applyNumberFormat="1" applyFont="1" applyFill="1" applyBorder="1" applyAlignment="1"/>
    <xf numFmtId="4" fontId="9" fillId="3" borderId="5" xfId="5" applyNumberFormat="1" applyFont="1" applyFill="1" applyBorder="1" applyAlignment="1"/>
    <xf numFmtId="4" fontId="9" fillId="3" borderId="0" xfId="5" applyNumberFormat="1" applyFont="1" applyFill="1" applyBorder="1" applyAlignment="1"/>
    <xf numFmtId="0" fontId="11" fillId="0" borderId="0" xfId="0" applyFont="1" applyFill="1" applyAlignment="1">
      <alignment horizontal="left"/>
    </xf>
    <xf numFmtId="180" fontId="8" fillId="2" borderId="1" xfId="0" applyNumberFormat="1" applyFont="1" applyFill="1" applyBorder="1" applyAlignment="1">
      <alignment horizontal="center"/>
    </xf>
    <xf numFmtId="180" fontId="9" fillId="3" borderId="3" xfId="5" applyNumberFormat="1" applyFont="1" applyFill="1" applyBorder="1" applyAlignment="1">
      <alignment horizontal="center"/>
    </xf>
    <xf numFmtId="180" fontId="9" fillId="3" borderId="3" xfId="5" applyNumberFormat="1" applyFont="1" applyFill="1" applyBorder="1" applyAlignment="1"/>
    <xf numFmtId="0" fontId="10" fillId="3" borderId="3" xfId="5" applyFont="1" applyFill="1" applyBorder="1" applyAlignment="1"/>
    <xf numFmtId="4" fontId="9" fillId="3" borderId="3" xfId="5" applyNumberFormat="1" applyFont="1" applyFill="1" applyBorder="1" applyAlignment="1"/>
    <xf numFmtId="0" fontId="6" fillId="3" borderId="0" xfId="5" applyFont="1" applyFill="1" applyBorder="1" applyAlignment="1"/>
    <xf numFmtId="4" fontId="9" fillId="3" borderId="2" xfId="5" applyNumberFormat="1" applyFont="1" applyFill="1" applyBorder="1" applyAlignment="1"/>
    <xf numFmtId="4" fontId="9" fillId="3" borderId="4" xfId="5" applyNumberFormat="1" applyFont="1" applyFill="1" applyBorder="1" applyAlignment="1"/>
    <xf numFmtId="4" fontId="9" fillId="3" borderId="5" xfId="5" applyNumberFormat="1" applyFont="1" applyFill="1" applyBorder="1" applyAlignment="1"/>
    <xf numFmtId="4" fontId="9" fillId="3" borderId="0" xfId="5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>
      <alignment vertical="center"/>
    </xf>
    <xf numFmtId="0" fontId="12" fillId="4" borderId="6" xfId="0" applyFont="1" applyFill="1" applyBorder="1" applyAlignment="1">
      <alignment horizontal="center" vertical="center"/>
    </xf>
    <xf numFmtId="180" fontId="13" fillId="4" borderId="0" xfId="0" applyNumberFormat="1" applyFont="1" applyFill="1" applyBorder="1">
      <alignment vertical="center"/>
    </xf>
    <xf numFmtId="0" fontId="13" fillId="4" borderId="0" xfId="0" applyFont="1" applyFill="1">
      <alignment vertical="center"/>
    </xf>
    <xf numFmtId="180" fontId="13" fillId="4" borderId="0" xfId="0" applyNumberFormat="1" applyFont="1" applyFill="1">
      <alignment vertical="center"/>
    </xf>
    <xf numFmtId="0" fontId="14" fillId="4" borderId="7" xfId="0" applyFont="1" applyFill="1" applyBorder="1" applyAlignment="1">
      <alignment horizontal="center" vertical="center"/>
    </xf>
    <xf numFmtId="180" fontId="14" fillId="4" borderId="8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80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0" fontId="15" fillId="0" borderId="11" xfId="11" applyFont="1" applyBorder="1" applyAlignment="1">
      <alignment horizontal="center" vertical="center"/>
    </xf>
    <xf numFmtId="0" fontId="16" fillId="0" borderId="11" xfId="1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58" fontId="13" fillId="5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180" fontId="13" fillId="4" borderId="0" xfId="0" applyNumberFormat="1" applyFont="1" applyFill="1" applyAlignment="1">
      <alignment horizontal="left" vertical="center"/>
    </xf>
    <xf numFmtId="180" fontId="17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18" fillId="2" borderId="11" xfId="0" applyFont="1" applyFill="1" applyBorder="1">
      <alignment vertical="center"/>
    </xf>
    <xf numFmtId="0" fontId="18" fillId="2" borderId="11" xfId="0" applyFont="1" applyFill="1" applyBorder="1" applyAlignment="1">
      <alignment horizontal="center" vertical="center"/>
    </xf>
    <xf numFmtId="180" fontId="18" fillId="2" borderId="11" xfId="0" applyNumberFormat="1" applyFont="1" applyFill="1" applyBorder="1">
      <alignment vertical="center"/>
    </xf>
    <xf numFmtId="0" fontId="18" fillId="2" borderId="11" xfId="0" applyFont="1" applyFill="1" applyBorder="1" applyAlignment="1">
      <alignment horizontal="right" vertical="center"/>
    </xf>
    <xf numFmtId="180" fontId="19" fillId="2" borderId="11" xfId="0" applyNumberFormat="1" applyFont="1" applyFill="1" applyBorder="1" applyAlignment="1">
      <alignment horizontal="left" vertical="center"/>
    </xf>
    <xf numFmtId="0" fontId="0" fillId="6" borderId="11" xfId="0" applyFill="1" applyBorder="1">
      <alignment vertical="center"/>
    </xf>
    <xf numFmtId="0" fontId="18" fillId="4" borderId="0" xfId="0" applyFont="1" applyFill="1" applyBorder="1">
      <alignment vertical="center"/>
    </xf>
    <xf numFmtId="0" fontId="18" fillId="4" borderId="0" xfId="0" applyFont="1" applyFill="1" applyBorder="1" applyAlignment="1">
      <alignment horizontal="center" vertical="center"/>
    </xf>
    <xf numFmtId="180" fontId="18" fillId="4" borderId="0" xfId="0" applyNumberFormat="1" applyFont="1" applyFill="1" applyBorder="1">
      <alignment vertical="center"/>
    </xf>
    <xf numFmtId="0" fontId="18" fillId="4" borderId="0" xfId="0" applyFont="1" applyFill="1" applyBorder="1" applyAlignment="1">
      <alignment horizontal="right" vertical="center"/>
    </xf>
    <xf numFmtId="180" fontId="19" fillId="4" borderId="0" xfId="0" applyNumberFormat="1" applyFont="1" applyFill="1" applyBorder="1" applyAlignment="1">
      <alignment horizontal="left" vertical="center"/>
    </xf>
    <xf numFmtId="0" fontId="18" fillId="2" borderId="0" xfId="0" applyFont="1" applyFill="1">
      <alignment vertical="center"/>
    </xf>
    <xf numFmtId="0" fontId="18" fillId="4" borderId="0" xfId="0" applyFont="1" applyFill="1">
      <alignment vertical="center"/>
    </xf>
    <xf numFmtId="0" fontId="18" fillId="4" borderId="0" xfId="0" applyFont="1" applyFill="1" applyAlignment="1">
      <alignment horizontal="center" vertical="center"/>
    </xf>
    <xf numFmtId="180" fontId="18" fillId="4" borderId="0" xfId="0" applyNumberFormat="1" applyFont="1" applyFill="1">
      <alignment vertical="center"/>
    </xf>
    <xf numFmtId="0" fontId="18" fillId="4" borderId="0" xfId="0" applyFont="1" applyFill="1" applyAlignment="1">
      <alignment horizontal="right" vertical="center"/>
    </xf>
    <xf numFmtId="180" fontId="19" fillId="4" borderId="0" xfId="0" applyNumberFormat="1" applyFont="1" applyFill="1" applyAlignment="1">
      <alignment horizontal="left" vertical="center"/>
    </xf>
    <xf numFmtId="180" fontId="20" fillId="4" borderId="0" xfId="0" applyNumberFormat="1" applyFont="1" applyFill="1" applyAlignment="1">
      <alignment horizontal="left" vertical="center"/>
    </xf>
    <xf numFmtId="0" fontId="0" fillId="6" borderId="0" xfId="0" applyFill="1">
      <alignment vertical="center"/>
    </xf>
    <xf numFmtId="0" fontId="19" fillId="4" borderId="11" xfId="0" applyFont="1" applyFill="1" applyBorder="1" applyAlignment="1">
      <alignment horizontal="center" vertical="center" wrapText="1"/>
    </xf>
    <xf numFmtId="180" fontId="19" fillId="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80" fontId="0" fillId="0" borderId="11" xfId="0" applyNumberFormat="1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1" xfId="0" applyFill="1" applyBorder="1" applyAlignment="1">
      <alignment horizontal="left" vertical="center"/>
    </xf>
    <xf numFmtId="0" fontId="18" fillId="2" borderId="0" xfId="0" applyFont="1" applyFill="1" applyBorder="1">
      <alignment vertical="center"/>
    </xf>
    <xf numFmtId="180" fontId="18" fillId="2" borderId="0" xfId="0" applyNumberFormat="1" applyFont="1" applyFill="1" applyBorder="1">
      <alignment vertical="center"/>
    </xf>
    <xf numFmtId="0" fontId="18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180" fontId="18" fillId="2" borderId="0" xfId="0" applyNumberFormat="1" applyFont="1" applyFill="1">
      <alignment vertical="center"/>
    </xf>
    <xf numFmtId="0" fontId="18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80" fontId="0" fillId="6" borderId="0" xfId="0" applyNumberFormat="1" applyFill="1">
      <alignment vertical="center"/>
    </xf>
    <xf numFmtId="0" fontId="19" fillId="2" borderId="11" xfId="0" applyFont="1" applyFill="1" applyBorder="1" applyAlignment="1">
      <alignment horizontal="center" vertical="center" wrapText="1"/>
    </xf>
    <xf numFmtId="180" fontId="19" fillId="2" borderId="11" xfId="0" applyNumberFormat="1" applyFont="1" applyFill="1" applyBorder="1" applyAlignment="1">
      <alignment horizontal="center" vertical="center" wrapText="1"/>
    </xf>
    <xf numFmtId="0" fontId="0" fillId="6" borderId="11" xfId="0" applyFill="1" applyBorder="1">
      <alignment vertical="center"/>
    </xf>
    <xf numFmtId="180" fontId="0" fillId="6" borderId="11" xfId="0" applyNumberFormat="1" applyFill="1" applyBorder="1">
      <alignment vertical="center"/>
    </xf>
    <xf numFmtId="0" fontId="17" fillId="0" borderId="0" xfId="0" applyFont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2">
    <dxf>
      <font>
        <color theme="0"/>
      </font>
      <fill>
        <patternFill patternType="solid">
          <bgColor rgb="FF17C913"/>
        </patternFill>
      </fill>
    </dxf>
    <dxf>
      <font>
        <color theme="0"/>
      </font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0017C9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ropLines="13" dx="16" noThreeD="1" page="1" val="0"/>
</file>

<file path=xl/ctrlProps/ctrlProp10.xml><?xml version="1.0" encoding="utf-8"?>
<formControlPr xmlns="http://schemas.microsoft.com/office/spreadsheetml/2009/9/main" objectType="Spin" dx="16" fmlaLink="$D$5" max="2015" min="2009" page="10" val="2015"/>
</file>

<file path=xl/ctrlProps/ctrlProp11.xml><?xml version="1.0" encoding="utf-8"?>
<formControlPr xmlns="http://schemas.microsoft.com/office/spreadsheetml/2009/9/main" objectType="Drop" dropLines="13" dx="16" noThreeD="1" page="1" val="0"/>
</file>

<file path=xl/ctrlProps/ctrlProp12.xml><?xml version="1.0" encoding="utf-8"?>
<formControlPr xmlns="http://schemas.microsoft.com/office/spreadsheetml/2009/9/main" objectType="Spin" dx="16" fmlaLink="#REF!" max="2015" min="2009" page="10" val="2009"/>
</file>

<file path=xl/ctrlProps/ctrlProp13.xml><?xml version="1.0" encoding="utf-8"?>
<formControlPr xmlns="http://schemas.microsoft.com/office/spreadsheetml/2009/9/main" objectType="Drop" dropLines="13" dx="16" noThreeD="1" page="13" val="0"/>
</file>

<file path=xl/ctrlProps/ctrlProp14.xml><?xml version="1.0" encoding="utf-8"?>
<formControlPr xmlns="http://schemas.microsoft.com/office/spreadsheetml/2009/9/main" objectType="Spin" dx="16" fmlaLink="#REF!" max="2015" min="2009" page="10" val="2009"/>
</file>

<file path=xl/ctrlProps/ctrlProp2.xml><?xml version="1.0" encoding="utf-8"?>
<formControlPr xmlns="http://schemas.microsoft.com/office/spreadsheetml/2009/9/main" objectType="Spin" dx="16" fmlaLink="$D$5" max="2015" min="2009" page="10" val="2013"/>
</file>

<file path=xl/ctrlProps/ctrlProp3.xml><?xml version="1.0" encoding="utf-8"?>
<formControlPr xmlns="http://schemas.microsoft.com/office/spreadsheetml/2009/9/main" objectType="Drop" dropLines="13" dx="16" noThreeD="1" page="13" val="0"/>
</file>

<file path=xl/ctrlProps/ctrlProp4.xml><?xml version="1.0" encoding="utf-8"?>
<formControlPr xmlns="http://schemas.microsoft.com/office/spreadsheetml/2009/9/main" objectType="Spin" dx="16" fmlaLink="#REF!" max="2015" min="2009" page="10" val="2009"/>
</file>

<file path=xl/ctrlProps/ctrlProp5.xml><?xml version="1.0" encoding="utf-8"?>
<formControlPr xmlns="http://schemas.microsoft.com/office/spreadsheetml/2009/9/main" objectType="Drop" dropLines="13" dx="16" noThreeD="1" page="13" val="0"/>
</file>

<file path=xl/ctrlProps/ctrlProp6.xml><?xml version="1.0" encoding="utf-8"?>
<formControlPr xmlns="http://schemas.microsoft.com/office/spreadsheetml/2009/9/main" objectType="Spin" dx="16" fmlaLink="#REF!" max="2015" min="2009" page="10" val="2009"/>
</file>

<file path=xl/ctrlProps/ctrlProp7.xml><?xml version="1.0" encoding="utf-8"?>
<formControlPr xmlns="http://schemas.microsoft.com/office/spreadsheetml/2009/9/main" objectType="Drop" dropLines="13" dx="16" noThreeD="1" page="13" val="0"/>
</file>

<file path=xl/ctrlProps/ctrlProp8.xml><?xml version="1.0" encoding="utf-8"?>
<formControlPr xmlns="http://schemas.microsoft.com/office/spreadsheetml/2009/9/main" objectType="Spin" dx="16" fmlaLink="#REF!" max="2015" min="2009" page="10" val="2009"/>
</file>

<file path=xl/ctrlProps/ctrlProp9.xml><?xml version="1.0" encoding="utf-8"?>
<formControlPr xmlns="http://schemas.microsoft.com/office/spreadsheetml/2009/9/main" objectType="Drop" dropLines="13" dx="16" noThreeD="1" page="13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2</xdr:col>
          <xdr:colOff>895350</xdr:colOff>
          <xdr:row>5</xdr:row>
          <xdr:rowOff>38100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209800" y="752475"/>
              <a:ext cx="895350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876300</xdr:colOff>
          <xdr:row>5</xdr:row>
          <xdr:rowOff>0</xdr:rowOff>
        </xdr:to>
        <xdr:sp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048125" y="762000"/>
              <a:ext cx="86677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3</xdr:col>
          <xdr:colOff>66675</xdr:colOff>
          <xdr:row>5</xdr:row>
          <xdr:rowOff>0</xdr:rowOff>
        </xdr:to>
        <xdr:sp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2209800" y="752475"/>
              <a:ext cx="98107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838200</xdr:colOff>
          <xdr:row>5</xdr:row>
          <xdr:rowOff>0</xdr:rowOff>
        </xdr:to>
        <xdr:sp>
          <xdr:nvSpPr>
            <xdr:cNvPr id="2050" name="Spinne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048125" y="762000"/>
              <a:ext cx="82867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3</xdr:col>
          <xdr:colOff>66675</xdr:colOff>
          <xdr:row>5</xdr:row>
          <xdr:rowOff>0</xdr:rowOff>
        </xdr:to>
        <xdr:sp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2209800" y="752475"/>
              <a:ext cx="98107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838200</xdr:colOff>
          <xdr:row>5</xdr:row>
          <xdr:rowOff>0</xdr:rowOff>
        </xdr:to>
        <xdr:sp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4048125" y="762000"/>
              <a:ext cx="82867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3</xdr:col>
          <xdr:colOff>66675</xdr:colOff>
          <xdr:row>5</xdr:row>
          <xdr:rowOff>0</xdr:rowOff>
        </xdr:to>
        <xdr:sp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2209800" y="752475"/>
              <a:ext cx="98107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838200</xdr:colOff>
          <xdr:row>5</xdr:row>
          <xdr:rowOff>0</xdr:rowOff>
        </xdr:to>
        <xdr:sp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4048125" y="762000"/>
              <a:ext cx="82867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2</xdr:col>
          <xdr:colOff>895350</xdr:colOff>
          <xdr:row>5</xdr:row>
          <xdr:rowOff>28575</xdr:rowOff>
        </xdr:to>
        <xdr:sp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2514600" y="990600"/>
              <a:ext cx="895350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876300</xdr:colOff>
          <xdr:row>5</xdr:row>
          <xdr:rowOff>0</xdr:rowOff>
        </xdr:to>
        <xdr:sp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4352925" y="1000125"/>
              <a:ext cx="86677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2</xdr:col>
          <xdr:colOff>895350</xdr:colOff>
          <xdr:row>5</xdr:row>
          <xdr:rowOff>38100</xdr:rowOff>
        </xdr:to>
        <xdr:sp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2209800" y="752475"/>
              <a:ext cx="895350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876300</xdr:colOff>
          <xdr:row>5</xdr:row>
          <xdr:rowOff>0</xdr:rowOff>
        </xdr:to>
        <xdr:sp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4048125" y="762000"/>
              <a:ext cx="866775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180975</xdr:rowOff>
        </xdr:from>
        <xdr:to>
          <xdr:col>2</xdr:col>
          <xdr:colOff>895350</xdr:colOff>
          <xdr:row>5</xdr:row>
          <xdr:rowOff>38100</xdr:rowOff>
        </xdr:to>
        <xdr:sp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2305050" y="752475"/>
              <a:ext cx="895350" cy="2381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</xdr:row>
          <xdr:rowOff>0</xdr:rowOff>
        </xdr:from>
        <xdr:to>
          <xdr:col>4</xdr:col>
          <xdr:colOff>876300</xdr:colOff>
          <xdr:row>5</xdr:row>
          <xdr:rowOff>0</xdr:rowOff>
        </xdr:to>
        <xdr:sp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3829050" y="762000"/>
              <a:ext cx="590550" cy="1905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-controle-diario-de-despesa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-controle-diario-de-despesa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ira_semana"/>
      <sheetName val="Segunda_semana"/>
      <sheetName val="Terceira_semana"/>
      <sheetName val="Quarta_semana"/>
      <sheetName val="Consolidação"/>
      <sheetName val="Plan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eira_semana"/>
    </sheetNames>
    <sheetDataSet>
      <sheetData sheetId="0"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6.xml"/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8.xml"/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0.xml"/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2.xml"/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4.xml"/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alfaconcursos.com.br/cursos/inss-tecnico-do-seguro-social-3" TargetMode="External"/><Relationship Id="rId5" Type="http://schemas.openxmlformats.org/officeDocument/2006/relationships/hyperlink" Target="https://objetivoconcursos.com.br/curso/intensivao-inss-teoria-questoes#" TargetMode="External"/><Relationship Id="rId4" Type="http://schemas.openxmlformats.org/officeDocument/2006/relationships/hyperlink" Target="https://www.estrategiaconcursos.com.br/curso/1-inss-tecnico-do-seguro-social-pacote-completo-2022-pre-edital/" TargetMode="External"/><Relationship Id="rId3" Type="http://schemas.openxmlformats.org/officeDocument/2006/relationships/hyperlink" Target="https://www.grancursosonline.com.br/cursos/por-concurso/inss-tecnico-do-seguro-social" TargetMode="External"/><Relationship Id="rId2" Type="http://schemas.openxmlformats.org/officeDocument/2006/relationships/hyperlink" Target="https://www.direcaoconcursos.com.br/pacote/pacote-completo-para-tecnico-do-seguro-social-inss" TargetMode="External"/><Relationship Id="rId1" Type="http://schemas.openxmlformats.org/officeDocument/2006/relationships/hyperlink" Target="https://www.focusconcursos.com.br/cursos/combo-inss-5-em-1?utm_seller=419693&amp;utm_source=crm&amp;utm_medium=crm" TargetMode="External"/></Relationships>
</file>

<file path=xl/worksheets/_rels/sheet8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4.xml"/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K14" sqref="K14"/>
    </sheetView>
  </sheetViews>
  <sheetFormatPr defaultColWidth="9.14285714285714" defaultRowHeight="12.75"/>
  <cols>
    <col min="1" max="1" width="10.1428571428571" customWidth="1"/>
    <col min="2" max="2" width="10.8571428571429" customWidth="1"/>
    <col min="3" max="3" width="11.1428571428571" style="45" customWidth="1"/>
    <col min="4" max="4" width="11.4285714285714" style="30" customWidth="1"/>
    <col min="5" max="5" width="11" customWidth="1"/>
    <col min="6" max="6" width="10.1428571428571" customWidth="1"/>
    <col min="7" max="7" width="16" customWidth="1"/>
    <col min="8" max="9" width="13.8571428571429" customWidth="1"/>
    <col min="10" max="10" width="11.4285714285714"/>
    <col min="11" max="11" width="10.1428571428571" customWidth="1"/>
    <col min="12" max="12" width="11" customWidth="1"/>
    <col min="13" max="13" width="10.2857142857143" customWidth="1"/>
    <col min="14" max="14" width="11.1428571428571" customWidth="1"/>
    <col min="15" max="15" width="11.2857142857143" customWidth="1"/>
    <col min="16" max="16" width="13.7142857142857"/>
  </cols>
  <sheetData>
    <row r="1" spans="1:1">
      <c r="A1" s="46">
        <f ca="1">TODAY()</f>
        <v>44782</v>
      </c>
    </row>
    <row r="3" spans="1:2">
      <c r="A3" s="47" t="s">
        <v>0</v>
      </c>
      <c r="B3" s="48">
        <v>2030.77</v>
      </c>
    </row>
    <row r="4" spans="1:13">
      <c r="A4" s="47" t="s">
        <v>1</v>
      </c>
      <c r="B4" s="49"/>
      <c r="F4" s="50"/>
      <c r="I4" s="80"/>
      <c r="J4" s="50"/>
      <c r="K4" s="50"/>
      <c r="L4" s="50"/>
      <c r="M4" s="50"/>
    </row>
    <row r="5" spans="1:13">
      <c r="A5" s="51"/>
      <c r="B5" s="51"/>
      <c r="C5" s="52"/>
      <c r="D5" s="53"/>
      <c r="E5" s="54"/>
      <c r="F5" s="55"/>
      <c r="G5" s="56"/>
      <c r="H5" s="51"/>
      <c r="I5" s="51"/>
      <c r="J5" s="51"/>
      <c r="K5" s="53"/>
      <c r="L5" s="54"/>
      <c r="M5" s="81"/>
    </row>
    <row r="6" spans="1:17">
      <c r="A6" s="57"/>
      <c r="B6" s="57"/>
      <c r="C6" s="58"/>
      <c r="D6" s="59"/>
      <c r="E6" s="60" t="s">
        <v>2</v>
      </c>
      <c r="F6" s="61">
        <f>SUM(D19:D22)</f>
        <v>0</v>
      </c>
      <c r="H6" s="62"/>
      <c r="I6" s="82"/>
      <c r="J6" s="82"/>
      <c r="K6" s="83"/>
      <c r="L6" s="84"/>
      <c r="M6" s="85"/>
      <c r="Q6" s="94"/>
    </row>
    <row r="7" spans="1:13">
      <c r="A7" s="63"/>
      <c r="B7" s="63"/>
      <c r="C7" s="64"/>
      <c r="D7" s="65"/>
      <c r="E7" s="66" t="s">
        <v>3</v>
      </c>
      <c r="F7" s="67">
        <f>SUM(D19:D22)</f>
        <v>0</v>
      </c>
      <c r="H7" s="62"/>
      <c r="I7" s="62"/>
      <c r="J7" s="62"/>
      <c r="K7" s="86"/>
      <c r="L7" s="87"/>
      <c r="M7" s="88"/>
    </row>
    <row r="8" spans="1:13">
      <c r="A8" s="63"/>
      <c r="B8" s="63"/>
      <c r="C8" s="64"/>
      <c r="D8" s="65"/>
      <c r="E8" s="66" t="s">
        <v>4</v>
      </c>
      <c r="F8" s="68">
        <f>SUM(B11:B22)</f>
        <v>1756.5</v>
      </c>
      <c r="H8" s="62"/>
      <c r="I8" s="62"/>
      <c r="J8" s="62"/>
      <c r="K8" s="86"/>
      <c r="L8" s="87"/>
      <c r="M8" s="88"/>
    </row>
    <row r="9" spans="8:13">
      <c r="H9" s="69"/>
      <c r="I9" s="69"/>
      <c r="J9" s="69"/>
      <c r="K9" s="89"/>
      <c r="L9" s="69"/>
      <c r="M9" s="69"/>
    </row>
    <row r="10" ht="25.5" spans="1:13">
      <c r="A10" s="70" t="s">
        <v>5</v>
      </c>
      <c r="B10" s="71" t="s">
        <v>6</v>
      </c>
      <c r="C10" s="70" t="s">
        <v>7</v>
      </c>
      <c r="D10" s="70" t="s">
        <v>8</v>
      </c>
      <c r="E10" s="70" t="s">
        <v>9</v>
      </c>
      <c r="F10" s="70" t="s">
        <v>10</v>
      </c>
      <c r="H10" s="69"/>
      <c r="I10" s="90"/>
      <c r="J10" s="90"/>
      <c r="K10" s="91"/>
      <c r="L10" s="90"/>
      <c r="M10" s="90"/>
    </row>
    <row r="11" ht="25.5" spans="1:13">
      <c r="A11" s="72" t="s">
        <v>11</v>
      </c>
      <c r="B11" s="73">
        <v>230</v>
      </c>
      <c r="C11" s="74">
        <v>44779</v>
      </c>
      <c r="D11" s="75"/>
      <c r="E11" s="76">
        <f ca="1">C11-A$1</f>
        <v>-3</v>
      </c>
      <c r="F11" s="77" t="str">
        <f ca="1">IF(TODAY()&gt;C11,"VENCIDO","PRAZO")</f>
        <v>VENCIDO</v>
      </c>
      <c r="H11" s="69"/>
      <c r="I11" s="92"/>
      <c r="J11" s="92"/>
      <c r="K11" s="93"/>
      <c r="L11" s="92"/>
      <c r="M11" s="92"/>
    </row>
    <row r="12" spans="1:13">
      <c r="A12" s="39" t="s">
        <v>12</v>
      </c>
      <c r="B12" s="73">
        <v>535.88</v>
      </c>
      <c r="C12" s="74">
        <v>44782</v>
      </c>
      <c r="D12" s="78">
        <v>44781</v>
      </c>
      <c r="E12" s="76">
        <f ca="1" t="shared" ref="E12:E18" si="0">C12-A$1</f>
        <v>0</v>
      </c>
      <c r="F12" s="77" t="str">
        <f ca="1" t="shared" ref="F12:F22" si="1">IF(TODAY()&gt;C12,"VENCIDO","PRAZO")</f>
        <v>PRAZO</v>
      </c>
      <c r="H12" s="69"/>
      <c r="I12" s="92"/>
      <c r="J12" s="92"/>
      <c r="K12" s="93"/>
      <c r="L12" s="92"/>
      <c r="M12" s="92"/>
    </row>
    <row r="13" spans="1:13">
      <c r="A13" s="39" t="s">
        <v>13</v>
      </c>
      <c r="B13" s="73">
        <v>3.22</v>
      </c>
      <c r="C13" s="74">
        <v>44774</v>
      </c>
      <c r="D13" s="78">
        <v>44774</v>
      </c>
      <c r="E13" s="76">
        <f ca="1" t="shared" si="0"/>
        <v>-8</v>
      </c>
      <c r="F13" s="77" t="str">
        <f ca="1" t="shared" si="1"/>
        <v>VENCIDO</v>
      </c>
      <c r="H13" s="69"/>
      <c r="I13" s="92"/>
      <c r="J13" s="92"/>
      <c r="K13" s="93"/>
      <c r="L13" s="92"/>
      <c r="M13" s="92"/>
    </row>
    <row r="14" spans="1:13">
      <c r="A14" s="39" t="s">
        <v>14</v>
      </c>
      <c r="B14" s="73">
        <v>400</v>
      </c>
      <c r="C14" s="74">
        <v>44787</v>
      </c>
      <c r="D14" s="75"/>
      <c r="E14" s="76">
        <f ca="1" t="shared" si="0"/>
        <v>5</v>
      </c>
      <c r="F14" s="77" t="str">
        <f ca="1" t="shared" si="1"/>
        <v>PRAZO</v>
      </c>
      <c r="H14" s="69"/>
      <c r="I14" s="92"/>
      <c r="J14" s="92"/>
      <c r="K14" s="93"/>
      <c r="L14" s="92"/>
      <c r="M14" s="92"/>
    </row>
    <row r="15" spans="1:13">
      <c r="A15" s="39" t="s">
        <v>15</v>
      </c>
      <c r="B15" s="73">
        <v>420</v>
      </c>
      <c r="C15" s="74">
        <v>44778</v>
      </c>
      <c r="D15" s="75"/>
      <c r="E15" s="76">
        <f ca="1" t="shared" si="0"/>
        <v>-4</v>
      </c>
      <c r="F15" s="77" t="str">
        <f ca="1" t="shared" si="1"/>
        <v>VENCIDO</v>
      </c>
      <c r="H15" s="69"/>
      <c r="I15" s="92"/>
      <c r="J15" s="92"/>
      <c r="K15" s="93"/>
      <c r="L15" s="92"/>
      <c r="M15" s="92"/>
    </row>
    <row r="16" spans="1:13">
      <c r="A16" s="39" t="s">
        <v>16</v>
      </c>
      <c r="B16" s="73">
        <v>75</v>
      </c>
      <c r="C16" s="74">
        <v>44788</v>
      </c>
      <c r="D16" s="75"/>
      <c r="E16" s="76">
        <f ca="1" t="shared" si="0"/>
        <v>6</v>
      </c>
      <c r="F16" s="77" t="str">
        <f ca="1" t="shared" si="1"/>
        <v>PRAZO</v>
      </c>
      <c r="H16" s="69"/>
      <c r="I16" s="92"/>
      <c r="J16" s="92"/>
      <c r="K16" s="93"/>
      <c r="L16" s="92"/>
      <c r="M16" s="92"/>
    </row>
    <row r="17" spans="1:13">
      <c r="A17" s="39" t="s">
        <v>17</v>
      </c>
      <c r="B17" s="73">
        <v>34.58</v>
      </c>
      <c r="C17" s="74">
        <v>44767</v>
      </c>
      <c r="D17" s="78">
        <v>44781</v>
      </c>
      <c r="E17" s="76">
        <f ca="1" t="shared" si="0"/>
        <v>-15</v>
      </c>
      <c r="F17" s="77" t="str">
        <f ca="1" t="shared" si="1"/>
        <v>VENCIDO</v>
      </c>
      <c r="H17" s="69"/>
      <c r="I17" s="92"/>
      <c r="J17" s="92"/>
      <c r="K17" s="93"/>
      <c r="L17" s="92"/>
      <c r="M17" s="92"/>
    </row>
    <row r="18" spans="1:13">
      <c r="A18" s="39" t="s">
        <v>18</v>
      </c>
      <c r="B18" s="73">
        <v>57.82</v>
      </c>
      <c r="C18" s="74">
        <v>44769</v>
      </c>
      <c r="D18" s="78">
        <v>44781</v>
      </c>
      <c r="E18" s="76">
        <f ca="1" t="shared" si="0"/>
        <v>-13</v>
      </c>
      <c r="F18" s="77" t="str">
        <f ca="1" t="shared" si="1"/>
        <v>VENCIDO</v>
      </c>
      <c r="H18" s="69"/>
      <c r="I18" s="92"/>
      <c r="J18" s="92"/>
      <c r="K18" s="93"/>
      <c r="L18" s="92"/>
      <c r="M18" s="92"/>
    </row>
    <row r="19" spans="1:13">
      <c r="A19" s="39"/>
      <c r="B19" s="77"/>
      <c r="C19" s="77"/>
      <c r="D19" s="73"/>
      <c r="E19" s="79"/>
      <c r="F19" s="77" t="str">
        <f ca="1">IF(TODAY()&gt;A19,"VENCIDO","PRAZO")</f>
        <v>VENCIDO</v>
      </c>
      <c r="H19" s="69"/>
      <c r="I19" s="92"/>
      <c r="J19" s="92"/>
      <c r="K19" s="93"/>
      <c r="L19" s="92"/>
      <c r="M19" s="92"/>
    </row>
    <row r="20" spans="1:13">
      <c r="A20" s="39"/>
      <c r="B20" s="77"/>
      <c r="C20" s="77"/>
      <c r="D20" s="73"/>
      <c r="E20" s="79"/>
      <c r="F20" s="77" t="str">
        <f ca="1">IF(TODAY()&gt;A20,"VENCIDO","PRAZO")</f>
        <v>VENCIDO</v>
      </c>
      <c r="H20" s="69"/>
      <c r="I20" s="92"/>
      <c r="J20" s="92"/>
      <c r="K20" s="93"/>
      <c r="L20" s="92"/>
      <c r="M20" s="92"/>
    </row>
    <row r="21" spans="1:13">
      <c r="A21" s="39"/>
      <c r="B21" s="77"/>
      <c r="C21" s="77"/>
      <c r="D21" s="73"/>
      <c r="E21" s="79"/>
      <c r="F21" s="77" t="str">
        <f ca="1">IF(TODAY()&gt;A21,"VENCIDO","PRAZO")</f>
        <v>VENCIDO</v>
      </c>
      <c r="H21" s="69"/>
      <c r="I21" s="92"/>
      <c r="J21" s="92"/>
      <c r="K21" s="93"/>
      <c r="L21" s="92"/>
      <c r="M21" s="92"/>
    </row>
    <row r="22" spans="1:13">
      <c r="A22" s="39"/>
      <c r="B22" s="77"/>
      <c r="C22" s="77"/>
      <c r="D22" s="73"/>
      <c r="E22" s="79"/>
      <c r="F22" s="77" t="str">
        <f ca="1">IF(TODAY()&gt;A22,"VENCIDO","PRAZO")</f>
        <v>VENCIDO</v>
      </c>
      <c r="H22" s="69"/>
      <c r="I22" s="92"/>
      <c r="J22" s="92"/>
      <c r="K22" s="93"/>
      <c r="L22" s="92"/>
      <c r="M22" s="92"/>
    </row>
  </sheetData>
  <mergeCells count="1">
    <mergeCell ref="I6:J8"/>
  </mergeCells>
  <conditionalFormatting sqref="F11:F22">
    <cfRule type="expression" dxfId="0" priority="1">
      <formula>$F11="PRAZO"</formula>
    </cfRule>
    <cfRule type="expression" dxfId="1" priority="2" stopIfTrue="1">
      <formula>F11="VENCIDO"</formula>
    </cfRule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workbookViewId="0">
      <selection activeCell="J9" sqref="J9:J30"/>
    </sheetView>
  </sheetViews>
  <sheetFormatPr defaultColWidth="9" defaultRowHeight="15"/>
  <cols>
    <col min="1" max="1" width="9" style="1"/>
    <col min="2" max="2" width="24.1428571428571" style="1" customWidth="1"/>
    <col min="3" max="10" width="13.7142857142857" style="1" customWidth="1"/>
    <col min="11" max="16384" width="9" style="1"/>
  </cols>
  <sheetData>
    <row r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spans="2:10">
      <c r="B2" s="3"/>
      <c r="C2" s="3"/>
      <c r="D2" s="3"/>
      <c r="E2" s="3"/>
      <c r="F2" s="3"/>
      <c r="G2" s="3"/>
      <c r="H2" s="3"/>
      <c r="I2" s="3"/>
      <c r="J2" s="3"/>
    </row>
    <row r="3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 t="s">
        <v>49</v>
      </c>
      <c r="D5" s="5">
        <v>2009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7" t="s">
        <v>57</v>
      </c>
    </row>
    <row r="9" ht="16.5" spans="2:10">
      <c r="B9" s="9" t="s">
        <v>58</v>
      </c>
      <c r="C9" s="11"/>
      <c r="D9" s="11"/>
      <c r="E9" s="11"/>
      <c r="F9" s="11"/>
      <c r="G9" s="11"/>
      <c r="H9" s="11"/>
      <c r="I9" s="11"/>
      <c r="J9" s="10">
        <f t="shared" ref="J9:J31" si="0">SUM(C9:I9)</f>
        <v>0</v>
      </c>
    </row>
    <row r="10" ht="16.5" spans="2:10">
      <c r="B10" s="9" t="s">
        <v>59</v>
      </c>
      <c r="C10" s="11"/>
      <c r="D10" s="11"/>
      <c r="E10" s="11"/>
      <c r="F10" s="11"/>
      <c r="G10" s="11"/>
      <c r="H10" s="11"/>
      <c r="I10" s="11"/>
      <c r="J10" s="10">
        <f t="shared" si="0"/>
        <v>0</v>
      </c>
    </row>
    <row r="11" ht="16.5" spans="2:10">
      <c r="B11" s="9" t="s">
        <v>60</v>
      </c>
      <c r="C11" s="11"/>
      <c r="D11" s="11"/>
      <c r="E11" s="11"/>
      <c r="F11" s="11"/>
      <c r="G11" s="11"/>
      <c r="H11" s="11"/>
      <c r="I11" s="11"/>
      <c r="J11" s="10">
        <f t="shared" si="0"/>
        <v>0</v>
      </c>
    </row>
    <row r="12" ht="16.5" spans="2:10">
      <c r="B12" s="9" t="s">
        <v>61</v>
      </c>
      <c r="C12" s="11"/>
      <c r="D12" s="11"/>
      <c r="E12" s="11"/>
      <c r="F12" s="11"/>
      <c r="G12" s="11"/>
      <c r="H12" s="11"/>
      <c r="I12" s="11"/>
      <c r="J12" s="10">
        <f t="shared" si="0"/>
        <v>0</v>
      </c>
    </row>
    <row r="13" ht="16.5" spans="2:10">
      <c r="B13" s="9" t="s">
        <v>62</v>
      </c>
      <c r="C13" s="11"/>
      <c r="D13" s="11"/>
      <c r="E13" s="11"/>
      <c r="F13" s="11"/>
      <c r="G13" s="11"/>
      <c r="H13" s="11"/>
      <c r="I13" s="11"/>
      <c r="J13" s="10">
        <f t="shared" si="0"/>
        <v>0</v>
      </c>
    </row>
    <row r="14" ht="16.5" spans="2:10">
      <c r="B14" s="9" t="s">
        <v>63</v>
      </c>
      <c r="C14" s="11"/>
      <c r="D14" s="11"/>
      <c r="E14" s="11"/>
      <c r="F14" s="11"/>
      <c r="G14" s="11"/>
      <c r="H14" s="11"/>
      <c r="I14" s="11"/>
      <c r="J14" s="10">
        <f t="shared" si="0"/>
        <v>0</v>
      </c>
    </row>
    <row r="15" ht="16.5" spans="2:10">
      <c r="B15" s="9" t="s">
        <v>64</v>
      </c>
      <c r="C15" s="11"/>
      <c r="D15" s="11"/>
      <c r="E15" s="11"/>
      <c r="F15" s="11"/>
      <c r="G15" s="11"/>
      <c r="H15" s="11"/>
      <c r="I15" s="11"/>
      <c r="J15" s="10">
        <f t="shared" si="0"/>
        <v>0</v>
      </c>
    </row>
    <row r="16" ht="16.5" spans="2:10">
      <c r="B16" s="9" t="s">
        <v>67</v>
      </c>
      <c r="C16" s="11"/>
      <c r="D16" s="11"/>
      <c r="E16" s="11"/>
      <c r="F16" s="11"/>
      <c r="G16" s="11"/>
      <c r="H16" s="11"/>
      <c r="I16" s="11"/>
      <c r="J16" s="10">
        <f t="shared" si="0"/>
        <v>0</v>
      </c>
    </row>
    <row r="17" ht="16.5" spans="2:10">
      <c r="B17" s="9" t="s">
        <v>68</v>
      </c>
      <c r="C17" s="11"/>
      <c r="D17" s="11"/>
      <c r="E17" s="11"/>
      <c r="F17" s="11"/>
      <c r="G17" s="11"/>
      <c r="H17" s="11"/>
      <c r="I17" s="11"/>
      <c r="J17" s="14">
        <f t="shared" si="0"/>
        <v>0</v>
      </c>
    </row>
    <row r="18" ht="16.5" spans="2:10">
      <c r="B18" s="9" t="s">
        <v>69</v>
      </c>
      <c r="C18" s="11"/>
      <c r="D18" s="11"/>
      <c r="E18" s="11"/>
      <c r="F18" s="11"/>
      <c r="G18" s="11"/>
      <c r="H18" s="11"/>
      <c r="I18" s="11"/>
      <c r="J18" s="14">
        <f t="shared" si="0"/>
        <v>0</v>
      </c>
    </row>
    <row r="19" ht="16.5" spans="2:10">
      <c r="B19" s="9" t="s">
        <v>70</v>
      </c>
      <c r="C19" s="11"/>
      <c r="D19" s="11"/>
      <c r="E19" s="11"/>
      <c r="F19" s="11"/>
      <c r="G19" s="11"/>
      <c r="H19" s="11"/>
      <c r="I19" s="11"/>
      <c r="J19" s="15">
        <f t="shared" si="0"/>
        <v>0</v>
      </c>
    </row>
    <row r="20" ht="16.5" spans="2:10">
      <c r="B20" s="9" t="s">
        <v>71</v>
      </c>
      <c r="C20" s="11"/>
      <c r="D20" s="11"/>
      <c r="E20" s="11"/>
      <c r="F20" s="11"/>
      <c r="G20" s="11"/>
      <c r="H20" s="11"/>
      <c r="I20" s="11"/>
      <c r="J20" s="16">
        <f t="shared" si="0"/>
        <v>0</v>
      </c>
    </row>
    <row r="21" ht="16.5" spans="2:10">
      <c r="B21" s="9" t="s">
        <v>72</v>
      </c>
      <c r="C21" s="11"/>
      <c r="D21" s="11"/>
      <c r="E21" s="11"/>
      <c r="F21" s="11"/>
      <c r="G21" s="11"/>
      <c r="H21" s="11"/>
      <c r="I21" s="11"/>
      <c r="J21" s="14">
        <f t="shared" si="0"/>
        <v>0</v>
      </c>
    </row>
    <row r="22" ht="16.5" spans="2:10">
      <c r="B22" s="9" t="s">
        <v>73</v>
      </c>
      <c r="C22" s="11"/>
      <c r="D22" s="11"/>
      <c r="E22" s="11"/>
      <c r="F22" s="11"/>
      <c r="G22" s="11"/>
      <c r="H22" s="11"/>
      <c r="I22" s="11"/>
      <c r="J22" s="14">
        <f t="shared" si="0"/>
        <v>0</v>
      </c>
    </row>
    <row r="23" ht="16.5" spans="2:10">
      <c r="B23" s="9" t="s">
        <v>74</v>
      </c>
      <c r="C23" s="11"/>
      <c r="D23" s="11"/>
      <c r="E23" s="11"/>
      <c r="F23" s="11"/>
      <c r="G23" s="11"/>
      <c r="H23" s="11"/>
      <c r="I23" s="11"/>
      <c r="J23" s="14">
        <f t="shared" si="0"/>
        <v>0</v>
      </c>
    </row>
    <row r="24" ht="16.5" spans="2:10">
      <c r="B24" s="9" t="s">
        <v>75</v>
      </c>
      <c r="C24" s="11"/>
      <c r="D24" s="11"/>
      <c r="E24" s="11"/>
      <c r="F24" s="11"/>
      <c r="G24" s="11"/>
      <c r="H24" s="11"/>
      <c r="I24" s="11"/>
      <c r="J24" s="14">
        <f t="shared" si="0"/>
        <v>0</v>
      </c>
    </row>
    <row r="25" ht="16.5" spans="2:10">
      <c r="B25" s="9" t="s">
        <v>76</v>
      </c>
      <c r="C25" s="11"/>
      <c r="D25" s="11"/>
      <c r="E25" s="11"/>
      <c r="F25" s="11"/>
      <c r="G25" s="11"/>
      <c r="H25" s="11"/>
      <c r="I25" s="11"/>
      <c r="J25" s="16">
        <f t="shared" si="0"/>
        <v>0</v>
      </c>
    </row>
    <row r="26" ht="16.5" spans="2:10">
      <c r="B26" s="9" t="s">
        <v>77</v>
      </c>
      <c r="C26" s="11"/>
      <c r="D26" s="11"/>
      <c r="E26" s="11"/>
      <c r="F26" s="11"/>
      <c r="G26" s="11"/>
      <c r="H26" s="11"/>
      <c r="I26" s="11"/>
      <c r="J26" s="14">
        <f t="shared" si="0"/>
        <v>0</v>
      </c>
    </row>
    <row r="27" ht="16.5" spans="2:10">
      <c r="B27" s="9" t="s">
        <v>78</v>
      </c>
      <c r="C27" s="11"/>
      <c r="D27" s="11"/>
      <c r="E27" s="11"/>
      <c r="F27" s="11"/>
      <c r="G27" s="11"/>
      <c r="H27" s="11"/>
      <c r="I27" s="11"/>
      <c r="J27" s="14">
        <f t="shared" si="0"/>
        <v>0</v>
      </c>
    </row>
    <row r="28" ht="16.5" spans="2:10">
      <c r="B28" s="9" t="s">
        <v>79</v>
      </c>
      <c r="C28" s="11"/>
      <c r="D28" s="11"/>
      <c r="E28" s="11"/>
      <c r="F28" s="11"/>
      <c r="G28" s="11"/>
      <c r="H28" s="11"/>
      <c r="I28" s="11"/>
      <c r="J28" s="14">
        <f t="shared" si="0"/>
        <v>0</v>
      </c>
    </row>
    <row r="29" ht="16.5" spans="2:10">
      <c r="B29" s="9" t="s">
        <v>80</v>
      </c>
      <c r="C29" s="11"/>
      <c r="D29" s="11"/>
      <c r="E29" s="11"/>
      <c r="F29" s="11"/>
      <c r="G29" s="11"/>
      <c r="H29" s="11"/>
      <c r="I29" s="11"/>
      <c r="J29" s="14">
        <f t="shared" si="0"/>
        <v>0</v>
      </c>
    </row>
    <row r="30" ht="16.5" spans="2:10">
      <c r="B30" s="9" t="s">
        <v>81</v>
      </c>
      <c r="C30" s="11"/>
      <c r="D30" s="11"/>
      <c r="E30" s="11"/>
      <c r="F30" s="11"/>
      <c r="G30" s="11"/>
      <c r="H30" s="11"/>
      <c r="I30" s="11"/>
      <c r="J30" s="15">
        <f t="shared" si="0"/>
        <v>0</v>
      </c>
    </row>
    <row r="31" ht="16.5" spans="2:10">
      <c r="B31" s="12" t="s">
        <v>82</v>
      </c>
      <c r="C31" s="13">
        <f t="shared" ref="C31:I31" si="1">SUM(C9:C30)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0"/>
        <v>0</v>
      </c>
    </row>
  </sheetData>
  <mergeCells count="1">
    <mergeCell ref="B1:J3"/>
  </mergeCells>
  <pageMargins left="0.511811024" right="0.511811024" top="0.787401575" bottom="0.787401575" header="0.31496062" footer="0.31496062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3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838200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workbookViewId="0">
      <selection activeCell="G14" sqref="G14"/>
    </sheetView>
  </sheetViews>
  <sheetFormatPr defaultColWidth="9" defaultRowHeight="15"/>
  <cols>
    <col min="1" max="1" width="9" style="1"/>
    <col min="2" max="2" width="24.1428571428571" style="1" customWidth="1"/>
    <col min="3" max="10" width="13.7142857142857" style="1" customWidth="1"/>
    <col min="11" max="16384" width="9" style="1"/>
  </cols>
  <sheetData>
    <row r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spans="2:10">
      <c r="B2" s="3"/>
      <c r="C2" s="3"/>
      <c r="D2" s="3"/>
      <c r="E2" s="3"/>
      <c r="F2" s="3"/>
      <c r="G2" s="3"/>
      <c r="H2" s="3"/>
      <c r="I2" s="3"/>
      <c r="J2" s="3"/>
    </row>
    <row r="3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 t="s">
        <v>49</v>
      </c>
      <c r="D5" s="5">
        <v>2009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7" t="s">
        <v>57</v>
      </c>
    </row>
    <row r="9" ht="16.5" spans="2:10">
      <c r="B9" s="9" t="s">
        <v>58</v>
      </c>
      <c r="C9" s="11"/>
      <c r="D9" s="11"/>
      <c r="E9" s="11"/>
      <c r="F9" s="11"/>
      <c r="G9" s="11"/>
      <c r="H9" s="11"/>
      <c r="I9" s="11"/>
      <c r="J9" s="10">
        <f t="shared" ref="J9:J31" si="0">SUM(C9:I9)</f>
        <v>0</v>
      </c>
    </row>
    <row r="10" ht="16.5" spans="2:10">
      <c r="B10" s="9" t="s">
        <v>59</v>
      </c>
      <c r="C10" s="11"/>
      <c r="D10" s="11"/>
      <c r="E10" s="11"/>
      <c r="F10" s="11"/>
      <c r="G10" s="11"/>
      <c r="H10" s="11"/>
      <c r="I10" s="11"/>
      <c r="J10" s="10">
        <f t="shared" si="0"/>
        <v>0</v>
      </c>
    </row>
    <row r="11" ht="16.5" spans="2:10">
      <c r="B11" s="9" t="s">
        <v>60</v>
      </c>
      <c r="C11" s="11"/>
      <c r="D11" s="11"/>
      <c r="E11" s="11"/>
      <c r="F11" s="11"/>
      <c r="G11" s="11"/>
      <c r="H11" s="11"/>
      <c r="I11" s="11"/>
      <c r="J11" s="10">
        <f t="shared" si="0"/>
        <v>0</v>
      </c>
    </row>
    <row r="12" ht="16.5" spans="2:10">
      <c r="B12" s="9" t="s">
        <v>61</v>
      </c>
      <c r="C12" s="11"/>
      <c r="D12" s="11"/>
      <c r="E12" s="11"/>
      <c r="F12" s="11"/>
      <c r="G12" s="11"/>
      <c r="H12" s="11"/>
      <c r="I12" s="11"/>
      <c r="J12" s="10">
        <f t="shared" si="0"/>
        <v>0</v>
      </c>
    </row>
    <row r="13" ht="16.5" spans="2:10">
      <c r="B13" s="9" t="s">
        <v>62</v>
      </c>
      <c r="C13" s="11"/>
      <c r="D13" s="11"/>
      <c r="E13" s="11"/>
      <c r="F13" s="11"/>
      <c r="G13" s="11"/>
      <c r="H13" s="11"/>
      <c r="I13" s="11"/>
      <c r="J13" s="10">
        <f t="shared" si="0"/>
        <v>0</v>
      </c>
    </row>
    <row r="14" ht="16.5" spans="2:10">
      <c r="B14" s="9" t="s">
        <v>63</v>
      </c>
      <c r="C14" s="11"/>
      <c r="D14" s="11"/>
      <c r="E14" s="11"/>
      <c r="F14" s="11"/>
      <c r="G14" s="11"/>
      <c r="H14" s="11"/>
      <c r="I14" s="11"/>
      <c r="J14" s="10">
        <f t="shared" si="0"/>
        <v>0</v>
      </c>
    </row>
    <row r="15" ht="16.5" spans="2:10">
      <c r="B15" s="9" t="s">
        <v>64</v>
      </c>
      <c r="C15" s="11"/>
      <c r="D15" s="11"/>
      <c r="E15" s="11"/>
      <c r="F15" s="11"/>
      <c r="G15" s="11"/>
      <c r="H15" s="11"/>
      <c r="I15" s="11"/>
      <c r="J15" s="10">
        <f t="shared" si="0"/>
        <v>0</v>
      </c>
    </row>
    <row r="16" ht="16.5" spans="2:10">
      <c r="B16" s="9" t="s">
        <v>67</v>
      </c>
      <c r="C16" s="11"/>
      <c r="D16" s="11"/>
      <c r="E16" s="11"/>
      <c r="F16" s="11"/>
      <c r="G16" s="11"/>
      <c r="H16" s="11"/>
      <c r="I16" s="11"/>
      <c r="J16" s="10">
        <f t="shared" si="0"/>
        <v>0</v>
      </c>
    </row>
    <row r="17" ht="16.5" spans="2:10">
      <c r="B17" s="9" t="s">
        <v>68</v>
      </c>
      <c r="C17" s="11"/>
      <c r="D17" s="11"/>
      <c r="E17" s="11"/>
      <c r="F17" s="11"/>
      <c r="G17" s="11"/>
      <c r="H17" s="11"/>
      <c r="I17" s="11"/>
      <c r="J17" s="14">
        <f t="shared" si="0"/>
        <v>0</v>
      </c>
    </row>
    <row r="18" ht="16.5" spans="2:10">
      <c r="B18" s="9" t="s">
        <v>69</v>
      </c>
      <c r="C18" s="11"/>
      <c r="D18" s="11"/>
      <c r="E18" s="11"/>
      <c r="F18" s="11"/>
      <c r="G18" s="11"/>
      <c r="H18" s="11"/>
      <c r="I18" s="11"/>
      <c r="J18" s="14">
        <f t="shared" si="0"/>
        <v>0</v>
      </c>
    </row>
    <row r="19" ht="16.5" spans="2:10">
      <c r="B19" s="9" t="s">
        <v>70</v>
      </c>
      <c r="C19" s="11"/>
      <c r="D19" s="11"/>
      <c r="E19" s="11"/>
      <c r="F19" s="11"/>
      <c r="G19" s="11"/>
      <c r="H19" s="11"/>
      <c r="I19" s="11"/>
      <c r="J19" s="15">
        <f t="shared" si="0"/>
        <v>0</v>
      </c>
    </row>
    <row r="20" ht="16.5" spans="2:10">
      <c r="B20" s="9" t="s">
        <v>71</v>
      </c>
      <c r="C20" s="11"/>
      <c r="D20" s="11"/>
      <c r="E20" s="11"/>
      <c r="F20" s="11"/>
      <c r="G20" s="11"/>
      <c r="H20" s="11"/>
      <c r="I20" s="11"/>
      <c r="J20" s="16">
        <f t="shared" si="0"/>
        <v>0</v>
      </c>
    </row>
    <row r="21" ht="16.5" spans="2:10">
      <c r="B21" s="9" t="s">
        <v>72</v>
      </c>
      <c r="C21" s="11"/>
      <c r="D21" s="11"/>
      <c r="E21" s="11"/>
      <c r="F21" s="11"/>
      <c r="G21" s="11"/>
      <c r="H21" s="11"/>
      <c r="I21" s="11"/>
      <c r="J21" s="14">
        <f t="shared" si="0"/>
        <v>0</v>
      </c>
    </row>
    <row r="22" ht="16.5" spans="2:10">
      <c r="B22" s="9" t="s">
        <v>73</v>
      </c>
      <c r="C22" s="11"/>
      <c r="D22" s="11"/>
      <c r="E22" s="11"/>
      <c r="F22" s="11"/>
      <c r="G22" s="11"/>
      <c r="H22" s="11"/>
      <c r="I22" s="11"/>
      <c r="J22" s="14">
        <f t="shared" si="0"/>
        <v>0</v>
      </c>
    </row>
    <row r="23" ht="16.5" spans="2:10">
      <c r="B23" s="9" t="s">
        <v>74</v>
      </c>
      <c r="C23" s="11"/>
      <c r="D23" s="11"/>
      <c r="E23" s="11"/>
      <c r="F23" s="11"/>
      <c r="G23" s="11"/>
      <c r="H23" s="11"/>
      <c r="I23" s="11"/>
      <c r="J23" s="14">
        <f t="shared" si="0"/>
        <v>0</v>
      </c>
    </row>
    <row r="24" ht="16.5" spans="2:10">
      <c r="B24" s="9" t="s">
        <v>75</v>
      </c>
      <c r="C24" s="11"/>
      <c r="D24" s="11"/>
      <c r="E24" s="11"/>
      <c r="F24" s="11"/>
      <c r="G24" s="11"/>
      <c r="H24" s="11"/>
      <c r="I24" s="11"/>
      <c r="J24" s="14">
        <f t="shared" si="0"/>
        <v>0</v>
      </c>
    </row>
    <row r="25" ht="16.5" spans="2:10">
      <c r="B25" s="9" t="s">
        <v>76</v>
      </c>
      <c r="C25" s="11"/>
      <c r="D25" s="11"/>
      <c r="E25" s="11"/>
      <c r="F25" s="11"/>
      <c r="G25" s="11"/>
      <c r="H25" s="11"/>
      <c r="I25" s="11"/>
      <c r="J25" s="16">
        <f t="shared" si="0"/>
        <v>0</v>
      </c>
    </row>
    <row r="26" ht="16.5" spans="2:10">
      <c r="B26" s="9" t="s">
        <v>77</v>
      </c>
      <c r="C26" s="11"/>
      <c r="D26" s="11"/>
      <c r="E26" s="11"/>
      <c r="F26" s="11"/>
      <c r="G26" s="11"/>
      <c r="H26" s="11"/>
      <c r="I26" s="11"/>
      <c r="J26" s="14">
        <f t="shared" si="0"/>
        <v>0</v>
      </c>
    </row>
    <row r="27" ht="16.5" spans="2:10">
      <c r="B27" s="9" t="s">
        <v>78</v>
      </c>
      <c r="C27" s="11"/>
      <c r="D27" s="11"/>
      <c r="E27" s="11"/>
      <c r="F27" s="11"/>
      <c r="G27" s="11"/>
      <c r="H27" s="11"/>
      <c r="I27" s="11"/>
      <c r="J27" s="14">
        <f t="shared" si="0"/>
        <v>0</v>
      </c>
    </row>
    <row r="28" ht="16.5" spans="2:10">
      <c r="B28" s="9" t="s">
        <v>79</v>
      </c>
      <c r="C28" s="11"/>
      <c r="D28" s="11"/>
      <c r="E28" s="11"/>
      <c r="F28" s="11"/>
      <c r="G28" s="11"/>
      <c r="H28" s="11"/>
      <c r="I28" s="11"/>
      <c r="J28" s="14">
        <f t="shared" si="0"/>
        <v>0</v>
      </c>
    </row>
    <row r="29" ht="16.5" spans="2:10">
      <c r="B29" s="9" t="s">
        <v>80</v>
      </c>
      <c r="C29" s="11"/>
      <c r="D29" s="11"/>
      <c r="E29" s="11"/>
      <c r="F29" s="11"/>
      <c r="G29" s="11"/>
      <c r="H29" s="11"/>
      <c r="I29" s="11"/>
      <c r="J29" s="14">
        <f t="shared" si="0"/>
        <v>0</v>
      </c>
    </row>
    <row r="30" ht="16.5" spans="2:10">
      <c r="B30" s="9" t="s">
        <v>81</v>
      </c>
      <c r="C30" s="11"/>
      <c r="D30" s="11"/>
      <c r="E30" s="11"/>
      <c r="F30" s="11"/>
      <c r="G30" s="11"/>
      <c r="H30" s="11"/>
      <c r="I30" s="11"/>
      <c r="J30" s="15">
        <f t="shared" si="0"/>
        <v>0</v>
      </c>
    </row>
    <row r="31" ht="16.5" spans="2:10">
      <c r="B31" s="12" t="s">
        <v>82</v>
      </c>
      <c r="C31" s="13">
        <f t="shared" ref="C31:I31" si="1">SUM(C9:C30)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0"/>
        <v>0</v>
      </c>
    </row>
  </sheetData>
  <mergeCells count="1">
    <mergeCell ref="B1:J3"/>
  </mergeCells>
  <pageMargins left="0.511811024" right="0.511811024" top="0.787401575" bottom="0.787401575" header="0.31496062" footer="0.31496062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3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838200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zoomScale="79" zoomScaleNormal="79" workbookViewId="0">
      <selection activeCell="F21" sqref="F21"/>
    </sheetView>
  </sheetViews>
  <sheetFormatPr defaultColWidth="9" defaultRowHeight="15"/>
  <cols>
    <col min="1" max="1" width="9" style="1"/>
    <col min="2" max="2" width="28.7142857142857" style="1" customWidth="1"/>
    <col min="3" max="10" width="13.7142857142857" style="1" customWidth="1"/>
    <col min="11" max="16384" width="9" style="1"/>
  </cols>
  <sheetData>
    <row r="1" ht="33.75" customHeight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spans="2:10">
      <c r="B2" s="3"/>
      <c r="C2" s="3"/>
      <c r="D2" s="3"/>
      <c r="E2" s="3"/>
      <c r="F2" s="3"/>
      <c r="G2" s="3"/>
      <c r="H2" s="3"/>
      <c r="I2" s="3"/>
      <c r="J2" s="3"/>
    </row>
    <row r="3" spans="2:10">
      <c r="B3" s="3"/>
      <c r="C3" s="3"/>
      <c r="D3" s="3"/>
      <c r="E3" s="3"/>
      <c r="F3" s="3"/>
      <c r="G3" s="3"/>
      <c r="H3" s="3"/>
      <c r="I3" s="3"/>
      <c r="J3" s="3"/>
    </row>
    <row r="5" ht="15.75" spans="2:4">
      <c r="B5" s="4" t="s">
        <v>49</v>
      </c>
      <c r="D5" s="17">
        <v>2022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7" t="s">
        <v>57</v>
      </c>
    </row>
    <row r="9" ht="16.5" spans="2:10">
      <c r="B9" s="9" t="s">
        <v>58</v>
      </c>
      <c r="C9" s="11"/>
      <c r="D9" s="11"/>
      <c r="E9" s="11"/>
      <c r="F9" s="11"/>
      <c r="G9" s="11"/>
      <c r="H9" s="11"/>
      <c r="I9" s="11"/>
      <c r="J9" s="10">
        <f t="shared" ref="J9:J31" si="0">SUM(C9:I9)</f>
        <v>0</v>
      </c>
    </row>
    <row r="10" ht="16.5" spans="2:10">
      <c r="B10" s="9" t="s">
        <v>59</v>
      </c>
      <c r="C10" s="11"/>
      <c r="D10" s="11"/>
      <c r="E10" s="11"/>
      <c r="F10" s="11"/>
      <c r="G10" s="11"/>
      <c r="H10" s="11"/>
      <c r="I10" s="11"/>
      <c r="J10" s="10">
        <f t="shared" si="0"/>
        <v>0</v>
      </c>
    </row>
    <row r="11" ht="16.5" spans="2:10">
      <c r="B11" s="9" t="s">
        <v>60</v>
      </c>
      <c r="C11" s="11"/>
      <c r="D11" s="11"/>
      <c r="E11" s="11"/>
      <c r="F11" s="11"/>
      <c r="G11" s="11"/>
      <c r="H11" s="11"/>
      <c r="I11" s="11"/>
      <c r="J11" s="10">
        <f t="shared" si="0"/>
        <v>0</v>
      </c>
    </row>
    <row r="12" ht="16.5" spans="2:10">
      <c r="B12" s="9" t="s">
        <v>61</v>
      </c>
      <c r="C12" s="11"/>
      <c r="D12" s="11"/>
      <c r="E12" s="11"/>
      <c r="F12" s="11"/>
      <c r="G12" s="11"/>
      <c r="H12" s="11"/>
      <c r="I12" s="11"/>
      <c r="J12" s="10">
        <f t="shared" si="0"/>
        <v>0</v>
      </c>
    </row>
    <row r="13" ht="16.5" spans="2:10">
      <c r="B13" s="9" t="s">
        <v>62</v>
      </c>
      <c r="C13" s="11"/>
      <c r="D13" s="11"/>
      <c r="E13" s="11"/>
      <c r="F13" s="11"/>
      <c r="G13" s="11"/>
      <c r="H13" s="11"/>
      <c r="I13" s="11"/>
      <c r="J13" s="10">
        <f t="shared" si="0"/>
        <v>0</v>
      </c>
    </row>
    <row r="14" ht="16.5" spans="2:10">
      <c r="B14" s="9" t="s">
        <v>63</v>
      </c>
      <c r="C14" s="11"/>
      <c r="D14" s="11"/>
      <c r="E14" s="11"/>
      <c r="F14" s="11"/>
      <c r="G14" s="11"/>
      <c r="H14" s="11"/>
      <c r="I14" s="11"/>
      <c r="J14" s="10">
        <f t="shared" si="0"/>
        <v>0</v>
      </c>
    </row>
    <row r="15" ht="16.5" spans="2:10">
      <c r="B15" s="9" t="s">
        <v>64</v>
      </c>
      <c r="C15" s="11"/>
      <c r="D15" s="11"/>
      <c r="E15" s="11"/>
      <c r="F15" s="11"/>
      <c r="G15" s="11"/>
      <c r="H15" s="11"/>
      <c r="I15" s="11"/>
      <c r="J15" s="10">
        <f t="shared" si="0"/>
        <v>0</v>
      </c>
    </row>
    <row r="16" ht="16.5" spans="2:10">
      <c r="B16" s="9" t="s">
        <v>67</v>
      </c>
      <c r="C16" s="11"/>
      <c r="D16" s="11"/>
      <c r="E16" s="11"/>
      <c r="F16" s="11"/>
      <c r="G16" s="11"/>
      <c r="H16" s="11"/>
      <c r="I16" s="11"/>
      <c r="J16" s="10">
        <f t="shared" si="0"/>
        <v>0</v>
      </c>
    </row>
    <row r="17" ht="16.5" spans="2:10">
      <c r="B17" s="9" t="s">
        <v>68</v>
      </c>
      <c r="C17" s="11"/>
      <c r="D17" s="11"/>
      <c r="E17" s="11"/>
      <c r="F17" s="11"/>
      <c r="G17" s="11"/>
      <c r="H17" s="11"/>
      <c r="I17" s="11"/>
      <c r="J17" s="14">
        <f t="shared" si="0"/>
        <v>0</v>
      </c>
    </row>
    <row r="18" ht="16.5" spans="2:10">
      <c r="B18" s="9" t="s">
        <v>69</v>
      </c>
      <c r="C18" s="11"/>
      <c r="D18" s="11"/>
      <c r="E18" s="11"/>
      <c r="F18" s="11"/>
      <c r="G18" s="11"/>
      <c r="H18" s="11"/>
      <c r="I18" s="11"/>
      <c r="J18" s="14">
        <f t="shared" si="0"/>
        <v>0</v>
      </c>
    </row>
    <row r="19" ht="16.5" spans="2:10">
      <c r="B19" s="9" t="s">
        <v>70</v>
      </c>
      <c r="C19" s="11"/>
      <c r="D19" s="11"/>
      <c r="E19" s="11"/>
      <c r="F19" s="11"/>
      <c r="G19" s="11"/>
      <c r="H19" s="11"/>
      <c r="I19" s="11"/>
      <c r="J19" s="15">
        <f t="shared" si="0"/>
        <v>0</v>
      </c>
    </row>
    <row r="20" ht="16.5" spans="2:10">
      <c r="B20" s="9" t="s">
        <v>71</v>
      </c>
      <c r="C20" s="11"/>
      <c r="D20" s="11"/>
      <c r="E20" s="11"/>
      <c r="F20" s="11"/>
      <c r="G20" s="11"/>
      <c r="H20" s="11"/>
      <c r="I20" s="11"/>
      <c r="J20" s="16">
        <f t="shared" si="0"/>
        <v>0</v>
      </c>
    </row>
    <row r="21" ht="16.5" spans="2:10">
      <c r="B21" s="9" t="s">
        <v>72</v>
      </c>
      <c r="C21" s="11"/>
      <c r="D21" s="11"/>
      <c r="E21" s="11"/>
      <c r="F21" s="11"/>
      <c r="G21" s="11"/>
      <c r="H21" s="11"/>
      <c r="I21" s="11"/>
      <c r="J21" s="14">
        <f t="shared" si="0"/>
        <v>0</v>
      </c>
    </row>
    <row r="22" ht="16.5" spans="2:10">
      <c r="B22" s="9" t="s">
        <v>73</v>
      </c>
      <c r="C22" s="11"/>
      <c r="D22" s="11"/>
      <c r="E22" s="11"/>
      <c r="F22" s="11"/>
      <c r="G22" s="11"/>
      <c r="H22" s="11"/>
      <c r="I22" s="11"/>
      <c r="J22" s="14">
        <f t="shared" si="0"/>
        <v>0</v>
      </c>
    </row>
    <row r="23" ht="16.5" spans="2:10">
      <c r="B23" s="9" t="s">
        <v>74</v>
      </c>
      <c r="C23" s="11"/>
      <c r="D23" s="11"/>
      <c r="E23" s="11"/>
      <c r="F23" s="11"/>
      <c r="G23" s="11"/>
      <c r="H23" s="11"/>
      <c r="I23" s="11"/>
      <c r="J23" s="14">
        <f t="shared" si="0"/>
        <v>0</v>
      </c>
    </row>
    <row r="24" ht="16.5" spans="2:10">
      <c r="B24" s="9" t="s">
        <v>75</v>
      </c>
      <c r="C24" s="11"/>
      <c r="D24" s="11"/>
      <c r="E24" s="11"/>
      <c r="F24" s="11"/>
      <c r="G24" s="11"/>
      <c r="H24" s="11"/>
      <c r="I24" s="11"/>
      <c r="J24" s="14">
        <f t="shared" si="0"/>
        <v>0</v>
      </c>
    </row>
    <row r="25" ht="16.5" spans="2:10">
      <c r="B25" s="9" t="s">
        <v>76</v>
      </c>
      <c r="C25" s="11"/>
      <c r="D25" s="11"/>
      <c r="E25" s="11"/>
      <c r="F25" s="11"/>
      <c r="G25" s="11"/>
      <c r="H25" s="11"/>
      <c r="I25" s="11"/>
      <c r="J25" s="16">
        <f t="shared" si="0"/>
        <v>0</v>
      </c>
    </row>
    <row r="26" ht="16.5" spans="2:10">
      <c r="B26" s="9" t="s">
        <v>77</v>
      </c>
      <c r="C26" s="11"/>
      <c r="D26" s="11"/>
      <c r="E26" s="11"/>
      <c r="F26" s="11"/>
      <c r="G26" s="11"/>
      <c r="H26" s="11"/>
      <c r="I26" s="11"/>
      <c r="J26" s="14">
        <f t="shared" si="0"/>
        <v>0</v>
      </c>
    </row>
    <row r="27" ht="16.5" spans="2:10">
      <c r="B27" s="9" t="s">
        <v>78</v>
      </c>
      <c r="C27" s="11"/>
      <c r="D27" s="11"/>
      <c r="E27" s="11"/>
      <c r="F27" s="11"/>
      <c r="G27" s="11"/>
      <c r="H27" s="11"/>
      <c r="I27" s="11"/>
      <c r="J27" s="14">
        <f t="shared" si="0"/>
        <v>0</v>
      </c>
    </row>
    <row r="28" ht="16.5" spans="2:10">
      <c r="B28" s="9" t="s">
        <v>79</v>
      </c>
      <c r="C28" s="11"/>
      <c r="D28" s="11"/>
      <c r="E28" s="11"/>
      <c r="F28" s="11"/>
      <c r="G28" s="11"/>
      <c r="H28" s="11"/>
      <c r="I28" s="11"/>
      <c r="J28" s="14">
        <f t="shared" si="0"/>
        <v>0</v>
      </c>
    </row>
    <row r="29" ht="16.5" spans="2:10">
      <c r="B29" s="9" t="s">
        <v>80</v>
      </c>
      <c r="C29" s="11"/>
      <c r="D29" s="11"/>
      <c r="E29" s="11"/>
      <c r="F29" s="11"/>
      <c r="G29" s="11"/>
      <c r="H29" s="11"/>
      <c r="I29" s="11"/>
      <c r="J29" s="14">
        <f t="shared" si="0"/>
        <v>0</v>
      </c>
    </row>
    <row r="30" ht="16.5" spans="2:10">
      <c r="B30" s="9" t="s">
        <v>81</v>
      </c>
      <c r="C30" s="11"/>
      <c r="D30" s="11"/>
      <c r="E30" s="11"/>
      <c r="F30" s="11"/>
      <c r="G30" s="11"/>
      <c r="H30" s="11"/>
      <c r="I30" s="11"/>
      <c r="J30" s="15">
        <f t="shared" si="0"/>
        <v>0</v>
      </c>
    </row>
    <row r="31" ht="16.5" spans="2:10">
      <c r="B31" s="12" t="s">
        <v>82</v>
      </c>
      <c r="C31" s="13">
        <f t="shared" ref="C31:I31" si="1">SUM(C9:C30)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0"/>
        <v>0</v>
      </c>
    </row>
  </sheetData>
  <mergeCells count="1">
    <mergeCell ref="B1:J3"/>
  </mergeCells>
  <pageMargins left="0.511811024" right="0.511811024" top="0.787401575" bottom="0.787401575" header="0.31496062" footer="0.31496062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2</xdr:col>
                    <xdr:colOff>895350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876300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topLeftCell="B1" workbookViewId="0">
      <selection activeCell="F16" sqref="F16"/>
    </sheetView>
  </sheetViews>
  <sheetFormatPr defaultColWidth="9" defaultRowHeight="15"/>
  <cols>
    <col min="1" max="1" width="9" style="1"/>
    <col min="2" max="2" width="24.1428571428571" style="1" customWidth="1"/>
    <col min="3" max="10" width="13.7142857142857" style="1" customWidth="1"/>
    <col min="11" max="16384" width="9" style="1"/>
  </cols>
  <sheetData>
    <row r="1" customHeight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customHeight="1" spans="2:10">
      <c r="B2" s="3"/>
      <c r="C2" s="3"/>
      <c r="D2" s="3"/>
      <c r="E2" s="3"/>
      <c r="F2" s="3"/>
      <c r="G2" s="3"/>
      <c r="H2" s="3"/>
      <c r="I2" s="3"/>
      <c r="J2" s="3"/>
    </row>
    <row r="3" customHeight="1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 t="s">
        <v>49</v>
      </c>
      <c r="D5" s="5">
        <v>2009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7" t="s">
        <v>57</v>
      </c>
    </row>
    <row r="9" ht="16.5" spans="2:10">
      <c r="B9" s="9" t="s">
        <v>58</v>
      </c>
      <c r="C9" s="11"/>
      <c r="D9" s="11"/>
      <c r="E9" s="11"/>
      <c r="F9" s="11"/>
      <c r="G9" s="11"/>
      <c r="H9" s="11"/>
      <c r="I9" s="11"/>
      <c r="J9" s="10">
        <f t="shared" ref="J9:J31" si="0">SUM(C9:I9)</f>
        <v>0</v>
      </c>
    </row>
    <row r="10" ht="16.5" spans="2:10">
      <c r="B10" s="9" t="s">
        <v>59</v>
      </c>
      <c r="C10" s="11"/>
      <c r="D10" s="11"/>
      <c r="E10" s="11"/>
      <c r="F10" s="11"/>
      <c r="G10" s="11"/>
      <c r="H10" s="11"/>
      <c r="I10" s="11"/>
      <c r="J10" s="10">
        <f t="shared" si="0"/>
        <v>0</v>
      </c>
    </row>
    <row r="11" ht="16.5" spans="2:10">
      <c r="B11" s="9" t="s">
        <v>60</v>
      </c>
      <c r="C11" s="11"/>
      <c r="D11" s="11"/>
      <c r="E11" s="11"/>
      <c r="F11" s="11"/>
      <c r="G11" s="11"/>
      <c r="H11" s="11"/>
      <c r="I11" s="11"/>
      <c r="J11" s="10">
        <f t="shared" si="0"/>
        <v>0</v>
      </c>
    </row>
    <row r="12" ht="16.5" spans="2:10">
      <c r="B12" s="9" t="s">
        <v>61</v>
      </c>
      <c r="C12" s="11"/>
      <c r="D12" s="11"/>
      <c r="E12" s="11"/>
      <c r="F12" s="11"/>
      <c r="G12" s="11"/>
      <c r="H12" s="11"/>
      <c r="I12" s="11"/>
      <c r="J12" s="10">
        <f t="shared" si="0"/>
        <v>0</v>
      </c>
    </row>
    <row r="13" ht="16.5" spans="2:10">
      <c r="B13" s="9" t="s">
        <v>62</v>
      </c>
      <c r="C13" s="11"/>
      <c r="D13" s="11"/>
      <c r="E13" s="11"/>
      <c r="F13" s="11"/>
      <c r="G13" s="11"/>
      <c r="H13" s="11"/>
      <c r="I13" s="11"/>
      <c r="J13" s="10">
        <f t="shared" si="0"/>
        <v>0</v>
      </c>
    </row>
    <row r="14" ht="16.5" spans="2:10">
      <c r="B14" s="9" t="s">
        <v>63</v>
      </c>
      <c r="C14" s="11"/>
      <c r="D14" s="11"/>
      <c r="E14" s="11"/>
      <c r="F14" s="11"/>
      <c r="G14" s="11"/>
      <c r="H14" s="11"/>
      <c r="I14" s="11"/>
      <c r="J14" s="10">
        <f t="shared" si="0"/>
        <v>0</v>
      </c>
    </row>
    <row r="15" ht="16.5" spans="2:10">
      <c r="B15" s="9" t="s">
        <v>64</v>
      </c>
      <c r="C15" s="11"/>
      <c r="D15" s="11"/>
      <c r="E15" s="11"/>
      <c r="F15" s="11"/>
      <c r="G15" s="11"/>
      <c r="H15" s="11"/>
      <c r="I15" s="11"/>
      <c r="J15" s="10">
        <f t="shared" si="0"/>
        <v>0</v>
      </c>
    </row>
    <row r="16" ht="16.5" spans="2:10">
      <c r="B16" s="9" t="s">
        <v>67</v>
      </c>
      <c r="C16" s="11"/>
      <c r="D16" s="11"/>
      <c r="E16" s="11"/>
      <c r="F16" s="11"/>
      <c r="G16" s="11"/>
      <c r="H16" s="11"/>
      <c r="I16" s="11"/>
      <c r="J16" s="10">
        <f t="shared" si="0"/>
        <v>0</v>
      </c>
    </row>
    <row r="17" ht="16.5" spans="2:10">
      <c r="B17" s="9" t="s">
        <v>68</v>
      </c>
      <c r="C17" s="11"/>
      <c r="D17" s="11"/>
      <c r="E17" s="11"/>
      <c r="F17" s="11"/>
      <c r="G17" s="11"/>
      <c r="H17" s="11"/>
      <c r="I17" s="11"/>
      <c r="J17" s="14">
        <f t="shared" si="0"/>
        <v>0</v>
      </c>
    </row>
    <row r="18" ht="16.5" spans="2:10">
      <c r="B18" s="9" t="s">
        <v>69</v>
      </c>
      <c r="C18" s="11"/>
      <c r="D18" s="11"/>
      <c r="E18" s="11"/>
      <c r="F18" s="11"/>
      <c r="G18" s="11"/>
      <c r="H18" s="11"/>
      <c r="I18" s="11"/>
      <c r="J18" s="14">
        <f t="shared" si="0"/>
        <v>0</v>
      </c>
    </row>
    <row r="19" ht="16.5" spans="2:10">
      <c r="B19" s="9" t="s">
        <v>70</v>
      </c>
      <c r="C19" s="11"/>
      <c r="D19" s="11"/>
      <c r="E19" s="11"/>
      <c r="F19" s="11"/>
      <c r="G19" s="11"/>
      <c r="H19" s="11"/>
      <c r="I19" s="11"/>
      <c r="J19" s="15">
        <f t="shared" si="0"/>
        <v>0</v>
      </c>
    </row>
    <row r="20" ht="16.5" spans="2:10">
      <c r="B20" s="9" t="s">
        <v>71</v>
      </c>
      <c r="C20" s="11"/>
      <c r="D20" s="11"/>
      <c r="E20" s="11"/>
      <c r="F20" s="11"/>
      <c r="G20" s="11"/>
      <c r="H20" s="11"/>
      <c r="I20" s="11"/>
      <c r="J20" s="16">
        <f t="shared" si="0"/>
        <v>0</v>
      </c>
    </row>
    <row r="21" ht="16.5" spans="2:10">
      <c r="B21" s="9" t="s">
        <v>72</v>
      </c>
      <c r="C21" s="11"/>
      <c r="D21" s="11"/>
      <c r="E21" s="11"/>
      <c r="F21" s="11"/>
      <c r="G21" s="11"/>
      <c r="H21" s="11"/>
      <c r="I21" s="11"/>
      <c r="J21" s="14">
        <f t="shared" si="0"/>
        <v>0</v>
      </c>
    </row>
    <row r="22" ht="16.5" spans="2:10">
      <c r="B22" s="9" t="s">
        <v>73</v>
      </c>
      <c r="C22" s="11"/>
      <c r="D22" s="11"/>
      <c r="E22" s="11"/>
      <c r="F22" s="11"/>
      <c r="G22" s="11"/>
      <c r="H22" s="11"/>
      <c r="I22" s="11"/>
      <c r="J22" s="14">
        <f t="shared" si="0"/>
        <v>0</v>
      </c>
    </row>
    <row r="23" ht="16.5" spans="2:10">
      <c r="B23" s="9" t="s">
        <v>74</v>
      </c>
      <c r="C23" s="11"/>
      <c r="D23" s="11"/>
      <c r="E23" s="11"/>
      <c r="F23" s="11"/>
      <c r="G23" s="11"/>
      <c r="H23" s="11"/>
      <c r="I23" s="11"/>
      <c r="J23" s="14">
        <f t="shared" si="0"/>
        <v>0</v>
      </c>
    </row>
    <row r="24" ht="16.5" spans="2:10">
      <c r="B24" s="9" t="s">
        <v>75</v>
      </c>
      <c r="C24" s="11"/>
      <c r="D24" s="11"/>
      <c r="E24" s="11"/>
      <c r="F24" s="11"/>
      <c r="G24" s="11"/>
      <c r="H24" s="11"/>
      <c r="I24" s="11"/>
      <c r="J24" s="14">
        <f t="shared" si="0"/>
        <v>0</v>
      </c>
    </row>
    <row r="25" ht="16.5" spans="2:10">
      <c r="B25" s="9" t="s">
        <v>76</v>
      </c>
      <c r="C25" s="11"/>
      <c r="D25" s="11"/>
      <c r="E25" s="11"/>
      <c r="F25" s="11"/>
      <c r="G25" s="11"/>
      <c r="H25" s="11"/>
      <c r="I25" s="11"/>
      <c r="J25" s="16">
        <f t="shared" si="0"/>
        <v>0</v>
      </c>
    </row>
    <row r="26" ht="16.5" spans="2:10">
      <c r="B26" s="9" t="s">
        <v>77</v>
      </c>
      <c r="C26" s="11"/>
      <c r="D26" s="11"/>
      <c r="E26" s="11"/>
      <c r="F26" s="11"/>
      <c r="G26" s="11"/>
      <c r="H26" s="11"/>
      <c r="I26" s="11"/>
      <c r="J26" s="14">
        <f t="shared" si="0"/>
        <v>0</v>
      </c>
    </row>
    <row r="27" ht="16.5" spans="2:10">
      <c r="B27" s="9" t="s">
        <v>78</v>
      </c>
      <c r="C27" s="11"/>
      <c r="D27" s="11"/>
      <c r="E27" s="11"/>
      <c r="F27" s="11"/>
      <c r="G27" s="11"/>
      <c r="H27" s="11"/>
      <c r="I27" s="11"/>
      <c r="J27" s="14">
        <f t="shared" si="0"/>
        <v>0</v>
      </c>
    </row>
    <row r="28" ht="16.5" spans="2:10">
      <c r="B28" s="9" t="s">
        <v>79</v>
      </c>
      <c r="C28" s="11"/>
      <c r="D28" s="11"/>
      <c r="E28" s="11"/>
      <c r="F28" s="11"/>
      <c r="G28" s="11"/>
      <c r="H28" s="11"/>
      <c r="I28" s="11"/>
      <c r="J28" s="14">
        <f t="shared" si="0"/>
        <v>0</v>
      </c>
    </row>
    <row r="29" ht="16.5" spans="2:10">
      <c r="B29" s="9" t="s">
        <v>80</v>
      </c>
      <c r="C29" s="11"/>
      <c r="D29" s="11"/>
      <c r="E29" s="11"/>
      <c r="F29" s="11"/>
      <c r="G29" s="11"/>
      <c r="H29" s="11"/>
      <c r="I29" s="11"/>
      <c r="J29" s="14">
        <f t="shared" si="0"/>
        <v>0</v>
      </c>
    </row>
    <row r="30" ht="16.5" spans="2:10">
      <c r="B30" s="9" t="s">
        <v>81</v>
      </c>
      <c r="C30" s="11"/>
      <c r="D30" s="11"/>
      <c r="E30" s="11"/>
      <c r="F30" s="11"/>
      <c r="G30" s="11"/>
      <c r="H30" s="11"/>
      <c r="I30" s="11"/>
      <c r="J30" s="15">
        <f t="shared" si="0"/>
        <v>0</v>
      </c>
    </row>
    <row r="31" ht="16.5" spans="2:10">
      <c r="B31" s="12" t="s">
        <v>82</v>
      </c>
      <c r="C31" s="13">
        <f t="shared" ref="C31:I31" si="1">SUM(C9:C30)</f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0"/>
        <v>0</v>
      </c>
    </row>
  </sheetData>
  <mergeCells count="1">
    <mergeCell ref="B1:J3"/>
  </mergeCells>
  <pageMargins left="0.511811024" right="0.511811024" top="0.787401575" bottom="0.787401575" header="0.31496062" footer="0.31496062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2</xdr:col>
                    <xdr:colOff>895350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876300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workbookViewId="0">
      <selection activeCell="C19" sqref="C19"/>
    </sheetView>
  </sheetViews>
  <sheetFormatPr defaultColWidth="9" defaultRowHeight="15"/>
  <cols>
    <col min="1" max="1" width="10.4285714285714" style="1" customWidth="1"/>
    <col min="2" max="2" width="24.1428571428571" style="1" customWidth="1"/>
    <col min="3" max="3" width="13.7142857142857" style="1" customWidth="1"/>
    <col min="4" max="16384" width="9" style="1"/>
  </cols>
  <sheetData>
    <row r="1" customHeight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customHeight="1" spans="2:10">
      <c r="B2" s="3"/>
      <c r="C2" s="3"/>
      <c r="D2" s="3"/>
      <c r="E2" s="3"/>
      <c r="F2" s="3"/>
      <c r="G2" s="3"/>
      <c r="H2" s="3"/>
      <c r="I2" s="3"/>
      <c r="J2" s="3"/>
    </row>
    <row r="3" customHeight="1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/>
      <c r="D5" s="5">
        <v>2009</v>
      </c>
    </row>
    <row r="6" spans="2:2">
      <c r="B6" s="6"/>
    </row>
    <row r="8" ht="15.75" spans="3:9">
      <c r="C8" s="7" t="s">
        <v>57</v>
      </c>
      <c r="D8" s="8"/>
      <c r="E8" s="8"/>
      <c r="F8" s="8"/>
      <c r="G8" s="8"/>
      <c r="H8" s="8"/>
      <c r="I8" s="8"/>
    </row>
    <row r="9" ht="16.5" spans="2:9">
      <c r="B9" s="9" t="s">
        <v>58</v>
      </c>
      <c r="C9" s="10">
        <f>[2]Primeira_semana!J9+'Sétima_semana '!J9+Terceira_semana!J9+Quarta_semana!J9</f>
        <v>0</v>
      </c>
      <c r="D9" s="11"/>
      <c r="E9" s="11"/>
      <c r="F9" s="11"/>
      <c r="G9" s="11"/>
      <c r="H9" s="11"/>
      <c r="I9" s="11"/>
    </row>
    <row r="10" ht="16.5" spans="2:9">
      <c r="B10" s="9" t="s">
        <v>59</v>
      </c>
      <c r="C10" s="10">
        <f>[2]Primeira_semana!J10+'Sétima_semana '!J10+Terceira_semana!J10+Quarta_semana!J10</f>
        <v>8.5</v>
      </c>
      <c r="D10" s="11"/>
      <c r="E10" s="11"/>
      <c r="F10" s="11"/>
      <c r="G10" s="11"/>
      <c r="H10" s="11"/>
      <c r="I10" s="11"/>
    </row>
    <row r="11" ht="16.5" spans="2:9">
      <c r="B11" s="9" t="s">
        <v>60</v>
      </c>
      <c r="C11" s="10">
        <f>[2]Primeira_semana!J11+'Sétima_semana '!J11+Terceira_semana!J11+Quarta_semana!J11</f>
        <v>0</v>
      </c>
      <c r="D11" s="11"/>
      <c r="E11" s="11"/>
      <c r="F11" s="11"/>
      <c r="G11" s="11"/>
      <c r="H11" s="11"/>
      <c r="I11" s="11"/>
    </row>
    <row r="12" ht="16.5" spans="2:9">
      <c r="B12" s="9" t="s">
        <v>61</v>
      </c>
      <c r="C12" s="10">
        <f>[2]Primeira_semana!J12+'Sétima_semana '!J12+Terceira_semana!J12+Quarta_semana!J12</f>
        <v>0</v>
      </c>
      <c r="D12" s="11"/>
      <c r="E12" s="11"/>
      <c r="F12" s="11"/>
      <c r="G12" s="11"/>
      <c r="H12" s="11"/>
      <c r="I12" s="11"/>
    </row>
    <row r="13" ht="16.5" spans="2:9">
      <c r="B13" s="9" t="s">
        <v>62</v>
      </c>
      <c r="C13" s="10">
        <f>[2]Primeira_semana!J13+'Sétima_semana '!J13+Terceira_semana!J13+Quarta_semana!J13</f>
        <v>0</v>
      </c>
      <c r="D13" s="11"/>
      <c r="E13" s="11"/>
      <c r="F13" s="11"/>
      <c r="G13" s="11"/>
      <c r="H13" s="11"/>
      <c r="I13" s="11"/>
    </row>
    <row r="14" ht="16.5" spans="2:9">
      <c r="B14" s="9" t="s">
        <v>63</v>
      </c>
      <c r="C14" s="10">
        <f>[2]Primeira_semana!J14+'Sétima_semana '!J14+Terceira_semana!J14+Quarta_semana!J14</f>
        <v>0</v>
      </c>
      <c r="D14" s="11"/>
      <c r="E14" s="11"/>
      <c r="F14" s="11"/>
      <c r="G14" s="11"/>
      <c r="H14" s="11"/>
      <c r="I14" s="11"/>
    </row>
    <row r="15" ht="16.5" spans="2:9">
      <c r="B15" s="9" t="s">
        <v>64</v>
      </c>
      <c r="C15" s="10">
        <f>[2]Primeira_semana!J15+'Sétima_semana '!J15+Terceira_semana!J15+Quarta_semana!J15</f>
        <v>0</v>
      </c>
      <c r="D15" s="11"/>
      <c r="E15" s="11"/>
      <c r="F15" s="11"/>
      <c r="G15" s="11"/>
      <c r="H15" s="11"/>
      <c r="I15" s="11"/>
    </row>
    <row r="16" ht="16.5" spans="2:9">
      <c r="B16" s="9" t="s">
        <v>67</v>
      </c>
      <c r="C16" s="10">
        <f>[2]Primeira_semana!J16+'Sétima_semana '!J16+Terceira_semana!J16+Quarta_semana!J16</f>
        <v>0</v>
      </c>
      <c r="D16" s="11"/>
      <c r="E16" s="11"/>
      <c r="F16" s="11"/>
      <c r="G16" s="11"/>
      <c r="H16" s="11"/>
      <c r="I16" s="11"/>
    </row>
    <row r="17" ht="16.5" spans="2:9">
      <c r="B17" s="9" t="s">
        <v>68</v>
      </c>
      <c r="C17" s="10">
        <f>[2]Primeira_semana!J17+'Sétima_semana '!J17+Terceira_semana!J17+Quarta_semana!J17</f>
        <v>0</v>
      </c>
      <c r="D17" s="11"/>
      <c r="E17" s="11"/>
      <c r="F17" s="11"/>
      <c r="G17" s="11"/>
      <c r="H17" s="11"/>
      <c r="I17" s="11"/>
    </row>
    <row r="18" ht="16.5" spans="2:9">
      <c r="B18" s="9" t="s">
        <v>69</v>
      </c>
      <c r="C18" s="10">
        <f>[2]Primeira_semana!J18+'Sétima_semana '!J18+Terceira_semana!J18+Quarta_semana!J18</f>
        <v>0</v>
      </c>
      <c r="D18" s="11"/>
      <c r="E18" s="11"/>
      <c r="F18" s="11"/>
      <c r="G18" s="11"/>
      <c r="H18" s="11"/>
      <c r="I18" s="11"/>
    </row>
    <row r="19" ht="16.5" spans="2:9">
      <c r="B19" s="9" t="s">
        <v>70</v>
      </c>
      <c r="C19" s="10">
        <f>[2]Primeira_semana!J19+'Sétima_semana '!J19+Terceira_semana!J19+Quarta_semana!J19</f>
        <v>20</v>
      </c>
      <c r="D19" s="11"/>
      <c r="E19" s="11"/>
      <c r="F19" s="11"/>
      <c r="G19" s="11"/>
      <c r="H19" s="11"/>
      <c r="I19" s="11"/>
    </row>
    <row r="20" ht="16.5" spans="2:9">
      <c r="B20" s="9" t="s">
        <v>71</v>
      </c>
      <c r="C20" s="10">
        <f>[2]Primeira_semana!J20+'Sétima_semana '!J20+Terceira_semana!J20+Quarta_semana!J20</f>
        <v>0</v>
      </c>
      <c r="D20" s="11"/>
      <c r="E20" s="11"/>
      <c r="F20" s="11"/>
      <c r="G20" s="11"/>
      <c r="H20" s="11"/>
      <c r="I20" s="11"/>
    </row>
    <row r="21" ht="16.5" spans="2:9">
      <c r="B21" s="9" t="s">
        <v>72</v>
      </c>
      <c r="C21" s="10">
        <f>[2]Primeira_semana!J21+'Sétima_semana '!J21+Terceira_semana!J21+Quarta_semana!J21</f>
        <v>0</v>
      </c>
      <c r="D21" s="11"/>
      <c r="E21" s="11"/>
      <c r="F21" s="11"/>
      <c r="G21" s="11"/>
      <c r="H21" s="11"/>
      <c r="I21" s="11"/>
    </row>
    <row r="22" ht="16.5" spans="2:9">
      <c r="B22" s="9" t="s">
        <v>73</v>
      </c>
      <c r="C22" s="10">
        <f>[2]Primeira_semana!J22+'Sétima_semana '!J22+Terceira_semana!J22+Quarta_semana!J22</f>
        <v>0</v>
      </c>
      <c r="D22" s="11"/>
      <c r="E22" s="11"/>
      <c r="F22" s="11"/>
      <c r="G22" s="11"/>
      <c r="H22" s="11"/>
      <c r="I22" s="11"/>
    </row>
    <row r="23" ht="16.5" spans="2:9">
      <c r="B23" s="9" t="s">
        <v>74</v>
      </c>
      <c r="C23" s="10">
        <f>[2]Primeira_semana!J23+'Sétima_semana '!J23+Terceira_semana!J23+Quarta_semana!J23</f>
        <v>0</v>
      </c>
      <c r="D23" s="11"/>
      <c r="E23" s="11"/>
      <c r="F23" s="11"/>
      <c r="G23" s="11"/>
      <c r="H23" s="11"/>
      <c r="I23" s="11"/>
    </row>
    <row r="24" ht="16.5" spans="2:9">
      <c r="B24" s="9" t="s">
        <v>75</v>
      </c>
      <c r="C24" s="10">
        <f>[2]Primeira_semana!J24+'Sétima_semana '!J24+Terceira_semana!J24+Quarta_semana!J24</f>
        <v>0</v>
      </c>
      <c r="D24" s="11"/>
      <c r="E24" s="11"/>
      <c r="F24" s="11"/>
      <c r="G24" s="11"/>
      <c r="H24" s="11"/>
      <c r="I24" s="11"/>
    </row>
    <row r="25" ht="16.5" spans="2:9">
      <c r="B25" s="9" t="s">
        <v>76</v>
      </c>
      <c r="C25" s="10">
        <f>[2]Primeira_semana!J25+'Sétima_semana '!J25+Terceira_semana!J25+Quarta_semana!J25</f>
        <v>0</v>
      </c>
      <c r="D25" s="11"/>
      <c r="E25" s="11"/>
      <c r="F25" s="11"/>
      <c r="G25" s="11"/>
      <c r="H25" s="11"/>
      <c r="I25" s="11"/>
    </row>
    <row r="26" ht="16.5" spans="2:9">
      <c r="B26" s="9" t="s">
        <v>77</v>
      </c>
      <c r="C26" s="10">
        <f>[2]Primeira_semana!J26+'Sétima_semana '!J26+Terceira_semana!J26+Quarta_semana!J26</f>
        <v>0</v>
      </c>
      <c r="D26" s="11"/>
      <c r="E26" s="11"/>
      <c r="F26" s="11"/>
      <c r="G26" s="11"/>
      <c r="H26" s="11"/>
      <c r="I26" s="11"/>
    </row>
    <row r="27" ht="16.5" spans="2:9">
      <c r="B27" s="9" t="s">
        <v>78</v>
      </c>
      <c r="C27" s="10">
        <f>[2]Primeira_semana!J27+'Sétima_semana '!J27+Terceira_semana!J27+Quarta_semana!J27</f>
        <v>0</v>
      </c>
      <c r="D27" s="11"/>
      <c r="E27" s="11"/>
      <c r="F27" s="11"/>
      <c r="G27" s="11"/>
      <c r="H27" s="11"/>
      <c r="I27" s="11"/>
    </row>
    <row r="28" ht="16.5" spans="2:9">
      <c r="B28" s="9" t="s">
        <v>79</v>
      </c>
      <c r="C28" s="10">
        <f>[2]Primeira_semana!J28+'Sétima_semana '!J28+Terceira_semana!J28+Quarta_semana!J28</f>
        <v>0</v>
      </c>
      <c r="D28" s="11"/>
      <c r="E28" s="11"/>
      <c r="F28" s="11"/>
      <c r="G28" s="11"/>
      <c r="H28" s="11"/>
      <c r="I28" s="11"/>
    </row>
    <row r="29" ht="16.5" spans="2:9">
      <c r="B29" s="9" t="s">
        <v>80</v>
      </c>
      <c r="C29" s="10">
        <f>[2]Primeira_semana!J29+'Sétima_semana '!J29+Terceira_semana!J29+Quarta_semana!J29</f>
        <v>0</v>
      </c>
      <c r="D29" s="11"/>
      <c r="E29" s="11"/>
      <c r="F29" s="11"/>
      <c r="G29" s="11"/>
      <c r="H29" s="11"/>
      <c r="I29" s="11"/>
    </row>
    <row r="30" ht="16.5" spans="2:9">
      <c r="B30" s="9" t="s">
        <v>81</v>
      </c>
      <c r="C30" s="10">
        <f>[2]Primeira_semana!J30+'Sétima_semana '!J30+Terceira_semana!J30+Quarta_semana!J30</f>
        <v>0</v>
      </c>
      <c r="D30" s="11"/>
      <c r="E30" s="11"/>
      <c r="F30" s="11"/>
      <c r="G30" s="11"/>
      <c r="H30" s="11"/>
      <c r="I30" s="11"/>
    </row>
    <row r="31" ht="16.5" spans="2:9">
      <c r="B31" s="12" t="s">
        <v>83</v>
      </c>
      <c r="C31" s="10">
        <f>[2]Primeira_semana!J31+'Sétima_semana '!J31+Terceira_semana!J31+Quarta_semana!J31</f>
        <v>28.5</v>
      </c>
      <c r="D31" s="11"/>
      <c r="E31" s="11"/>
      <c r="F31" s="11"/>
      <c r="G31" s="11"/>
      <c r="H31" s="11"/>
      <c r="I31" s="11"/>
    </row>
  </sheetData>
  <mergeCells count="1">
    <mergeCell ref="B1:J3"/>
  </mergeCells>
  <pageMargins left="0.511811024" right="0.511811024" top="0.787401575" bottom="0.787401575" header="0.31496062" footer="0.31496062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2</xdr:col>
                    <xdr:colOff>895350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876300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G10" sqref="G10"/>
    </sheetView>
  </sheetViews>
  <sheetFormatPr defaultColWidth="9" defaultRowHeight="15"/>
  <cols>
    <col min="1" max="16384" width="9" style="1"/>
  </cols>
  <sheetData>
    <row r="1" spans="1:1">
      <c r="A1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</sheetData>
  <pageMargins left="0.511811024" right="0.511811024" top="0.787401575" bottom="0.787401575" header="0.31496062" footer="0.3149606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"/>
  <sheetViews>
    <sheetView workbookViewId="0">
      <selection activeCell="A2" sqref="A2:E19"/>
    </sheetView>
  </sheetViews>
  <sheetFormatPr defaultColWidth="9.14285714285714" defaultRowHeight="12.75" outlineLevelCol="2"/>
  <cols>
    <col min="1" max="1" width="14" customWidth="1"/>
    <col min="2" max="2" width="11.1428571428571" customWidth="1"/>
    <col min="3" max="3" width="11.4285714285714" customWidth="1"/>
    <col min="4" max="4" width="16.5714285714286" customWidth="1"/>
    <col min="7" max="7" width="13.7142857142857" customWidth="1"/>
    <col min="9" max="10" width="11.4285714285714" customWidth="1"/>
  </cols>
  <sheetData>
    <row r="1" spans="3:3">
      <c r="C1" s="30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17" sqref="G17"/>
    </sheetView>
  </sheetViews>
  <sheetFormatPr defaultColWidth="9.14285714285714" defaultRowHeight="12.75"/>
  <cols>
    <col min="1" max="1" width="12.4285714285714" customWidth="1"/>
  </cols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3"/>
  <sheetViews>
    <sheetView workbookViewId="0">
      <selection activeCell="G12" sqref="G12"/>
    </sheetView>
  </sheetViews>
  <sheetFormatPr defaultColWidth="9.14285714285714" defaultRowHeight="12.75" outlineLevelCol="3"/>
  <cols>
    <col min="1" max="1" width="18.8571428571429" customWidth="1"/>
    <col min="2" max="2" width="9.85714285714286" style="30"/>
    <col min="3" max="3" width="11.4285714285714" customWidth="1"/>
  </cols>
  <sheetData>
    <row r="3" spans="1:4">
      <c r="A3" s="31" t="s">
        <v>19</v>
      </c>
      <c r="B3" s="32"/>
      <c r="C3" s="33"/>
      <c r="D3" s="33"/>
    </row>
    <row r="4" ht="13.5" spans="1:4">
      <c r="A4" s="31"/>
      <c r="B4" s="34"/>
      <c r="C4" s="33"/>
      <c r="D4" s="33"/>
    </row>
    <row r="5" spans="1:4">
      <c r="A5" s="35" t="s">
        <v>20</v>
      </c>
      <c r="B5" s="36" t="s">
        <v>21</v>
      </c>
      <c r="C5" s="37" t="s">
        <v>22</v>
      </c>
      <c r="D5" s="38" t="s">
        <v>23</v>
      </c>
    </row>
    <row r="6" ht="15" spans="1:4">
      <c r="A6" s="39" t="s">
        <v>24</v>
      </c>
      <c r="B6" s="40">
        <v>639.12</v>
      </c>
      <c r="C6" s="41" t="s">
        <v>25</v>
      </c>
      <c r="D6" s="42" t="s">
        <v>26</v>
      </c>
    </row>
    <row r="7" ht="15" spans="1:4">
      <c r="A7" s="39" t="s">
        <v>27</v>
      </c>
      <c r="B7" s="40">
        <v>249.9</v>
      </c>
      <c r="C7" s="41" t="s">
        <v>28</v>
      </c>
      <c r="D7" s="42" t="s">
        <v>26</v>
      </c>
    </row>
    <row r="8" ht="15" spans="1:4">
      <c r="A8" s="39" t="s">
        <v>29</v>
      </c>
      <c r="B8" s="40">
        <v>958.8</v>
      </c>
      <c r="C8" s="41" t="s">
        <v>30</v>
      </c>
      <c r="D8" s="42" t="s">
        <v>26</v>
      </c>
    </row>
    <row r="9" ht="15" spans="1:4">
      <c r="A9" s="39" t="s">
        <v>31</v>
      </c>
      <c r="B9" s="40">
        <v>774</v>
      </c>
      <c r="C9" s="41" t="s">
        <v>32</v>
      </c>
      <c r="D9" s="42" t="s">
        <v>26</v>
      </c>
    </row>
    <row r="10" ht="15" spans="1:4">
      <c r="A10" s="39" t="s">
        <v>33</v>
      </c>
      <c r="B10" s="40">
        <v>599</v>
      </c>
      <c r="C10" s="41" t="s">
        <v>34</v>
      </c>
      <c r="D10" s="43" t="s">
        <v>26</v>
      </c>
    </row>
    <row r="11" ht="15" spans="1:4">
      <c r="A11" s="41" t="s">
        <v>35</v>
      </c>
      <c r="B11" s="40">
        <v>427.97</v>
      </c>
      <c r="C11" s="41" t="s">
        <v>36</v>
      </c>
      <c r="D11" s="43" t="s">
        <v>26</v>
      </c>
    </row>
    <row r="13" spans="4:4">
      <c r="D13" s="44"/>
    </row>
  </sheetData>
  <mergeCells count="1">
    <mergeCell ref="A3:A4"/>
  </mergeCells>
  <hyperlinks>
    <hyperlink ref="D7" r:id="rId1" display="Compra"/>
    <hyperlink ref="D6" r:id="rId2" display="Compra"/>
    <hyperlink ref="D9" r:id="rId3" display="Compra"/>
    <hyperlink ref="D8" r:id="rId4" display="Compra"/>
    <hyperlink ref="D11" r:id="rId5" display="Compra"/>
    <hyperlink ref="D10" r:id="rId6" display="Compra"/>
  </hyperlink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E11"/>
  <sheetViews>
    <sheetView workbookViewId="0">
      <selection activeCell="F11" sqref="F11"/>
    </sheetView>
  </sheetViews>
  <sheetFormatPr defaultColWidth="9.14285714285714" defaultRowHeight="12.75" outlineLevelCol="4"/>
  <cols>
    <col min="1" max="1" width="14.8571428571429" customWidth="1"/>
    <col min="2" max="2" width="8" customWidth="1"/>
    <col min="3" max="3" width="9.85714285714286" customWidth="1"/>
    <col min="4" max="4" width="9.28571428571429" customWidth="1"/>
    <col min="5" max="5" width="10.8571428571429" customWidth="1"/>
  </cols>
  <sheetData>
    <row r="4" spans="2:5">
      <c r="B4" s="28" t="s">
        <v>37</v>
      </c>
      <c r="C4" s="28" t="s">
        <v>38</v>
      </c>
      <c r="D4" s="28" t="s">
        <v>39</v>
      </c>
      <c r="E4" s="28" t="s">
        <v>40</v>
      </c>
    </row>
    <row r="5" spans="1:1">
      <c r="A5" s="29" t="s">
        <v>41</v>
      </c>
    </row>
    <row r="6" spans="1:1">
      <c r="A6" s="29" t="s">
        <v>42</v>
      </c>
    </row>
    <row r="7" spans="1:1">
      <c r="A7" s="29" t="s">
        <v>43</v>
      </c>
    </row>
    <row r="8" spans="1:1">
      <c r="A8" s="29" t="s">
        <v>44</v>
      </c>
    </row>
    <row r="9" spans="1:1">
      <c r="A9" s="29" t="s">
        <v>45</v>
      </c>
    </row>
    <row r="10" spans="1:1">
      <c r="A10" s="29" t="s">
        <v>46</v>
      </c>
    </row>
    <row r="11" spans="1:1">
      <c r="A11" s="29" t="s">
        <v>47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3"/>
  <sheetViews>
    <sheetView showGridLines="0" topLeftCell="A15" workbookViewId="0">
      <selection activeCell="G5" sqref="G5"/>
    </sheetView>
  </sheetViews>
  <sheetFormatPr defaultColWidth="9" defaultRowHeight="15"/>
  <cols>
    <col min="1" max="1" width="9" style="1"/>
    <col min="2" max="2" width="24.1428571428571" style="1" customWidth="1"/>
    <col min="3" max="10" width="13.7142857142857" style="1" customWidth="1"/>
    <col min="11" max="16384" width="9" style="1"/>
  </cols>
  <sheetData>
    <row r="1" customHeight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customHeight="1" spans="2:10">
      <c r="B2" s="3"/>
      <c r="C2" s="3"/>
      <c r="D2" s="3"/>
      <c r="E2" s="3"/>
      <c r="F2" s="3"/>
      <c r="G2" s="3"/>
      <c r="H2" s="3"/>
      <c r="I2" s="3"/>
      <c r="J2" s="3"/>
    </row>
    <row r="3" customHeight="1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 t="s">
        <v>49</v>
      </c>
      <c r="D5" s="5">
        <v>2013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23" t="s">
        <v>57</v>
      </c>
    </row>
    <row r="9" ht="16.5" spans="2:10">
      <c r="B9" s="9" t="s">
        <v>58</v>
      </c>
      <c r="C9" s="18"/>
      <c r="D9" s="18"/>
      <c r="E9" s="18"/>
      <c r="F9" s="18"/>
      <c r="G9" s="18"/>
      <c r="H9" s="18"/>
      <c r="I9" s="18"/>
      <c r="J9" s="24">
        <f t="shared" ref="J9:J17" si="0">SUM(C9:I9)</f>
        <v>0</v>
      </c>
    </row>
    <row r="10" ht="16.5" spans="2:10">
      <c r="B10" s="9" t="s">
        <v>59</v>
      </c>
      <c r="C10" s="18"/>
      <c r="D10" s="18"/>
      <c r="E10" s="18"/>
      <c r="F10" s="18"/>
      <c r="G10" s="18"/>
      <c r="H10" s="18"/>
      <c r="I10" s="18"/>
      <c r="J10" s="24">
        <f t="shared" si="0"/>
        <v>0</v>
      </c>
    </row>
    <row r="11" ht="16.5" spans="2:10">
      <c r="B11" s="9" t="s">
        <v>60</v>
      </c>
      <c r="C11" s="18"/>
      <c r="D11" s="18"/>
      <c r="E11" s="18"/>
      <c r="F11" s="18"/>
      <c r="G11" s="18"/>
      <c r="H11" s="18"/>
      <c r="I11" s="18"/>
      <c r="J11" s="24">
        <f t="shared" si="0"/>
        <v>0</v>
      </c>
    </row>
    <row r="12" ht="16.5" spans="2:10">
      <c r="B12" s="9" t="s">
        <v>61</v>
      </c>
      <c r="C12" s="18"/>
      <c r="D12" s="18"/>
      <c r="E12" s="18"/>
      <c r="F12" s="18"/>
      <c r="G12" s="18"/>
      <c r="H12" s="18"/>
      <c r="I12" s="18"/>
      <c r="J12" s="24">
        <f t="shared" si="0"/>
        <v>0</v>
      </c>
    </row>
    <row r="13" ht="16.5" spans="2:10">
      <c r="B13" s="9" t="s">
        <v>62</v>
      </c>
      <c r="C13" s="18"/>
      <c r="D13" s="18"/>
      <c r="E13" s="18"/>
      <c r="F13" s="18"/>
      <c r="G13" s="18"/>
      <c r="H13" s="18"/>
      <c r="I13" s="18"/>
      <c r="J13" s="24">
        <f t="shared" si="0"/>
        <v>0</v>
      </c>
    </row>
    <row r="14" ht="16.5" spans="2:10">
      <c r="B14" s="9" t="s">
        <v>63</v>
      </c>
      <c r="C14" s="18"/>
      <c r="D14" s="18"/>
      <c r="E14" s="18"/>
      <c r="F14" s="18"/>
      <c r="G14" s="18"/>
      <c r="H14" s="18"/>
      <c r="I14" s="18"/>
      <c r="J14" s="24">
        <f t="shared" si="0"/>
        <v>0</v>
      </c>
    </row>
    <row r="15" ht="16.5" spans="2:10">
      <c r="B15" s="9" t="s">
        <v>64</v>
      </c>
      <c r="C15" s="18"/>
      <c r="D15" s="18"/>
      <c r="E15" s="18"/>
      <c r="F15" s="18"/>
      <c r="G15" s="18"/>
      <c r="H15" s="18"/>
      <c r="I15" s="18"/>
      <c r="J15" s="24">
        <f t="shared" si="0"/>
        <v>0</v>
      </c>
    </row>
    <row r="16" ht="16.5" spans="2:10">
      <c r="B16" s="9" t="s">
        <v>65</v>
      </c>
      <c r="C16" s="18">
        <v>67.18</v>
      </c>
      <c r="D16" s="18"/>
      <c r="E16" s="18"/>
      <c r="F16" s="18"/>
      <c r="G16" s="18"/>
      <c r="H16" s="18"/>
      <c r="I16" s="18"/>
      <c r="J16" s="24">
        <f t="shared" si="0"/>
        <v>67.18</v>
      </c>
    </row>
    <row r="17" ht="16.5" spans="2:10">
      <c r="B17" s="9" t="s">
        <v>66</v>
      </c>
      <c r="C17" s="18">
        <v>34.1</v>
      </c>
      <c r="D17" s="18"/>
      <c r="E17" s="18"/>
      <c r="F17" s="18"/>
      <c r="G17" s="18"/>
      <c r="H17" s="18"/>
      <c r="I17" s="18"/>
      <c r="J17" s="24">
        <f t="shared" si="0"/>
        <v>34.1</v>
      </c>
    </row>
    <row r="18" ht="16.5" spans="2:10">
      <c r="B18" s="9" t="s">
        <v>67</v>
      </c>
      <c r="C18" s="18"/>
      <c r="D18" s="18"/>
      <c r="E18" s="18"/>
      <c r="F18" s="18"/>
      <c r="G18" s="18"/>
      <c r="H18" s="18"/>
      <c r="I18" s="18"/>
      <c r="J18" s="24">
        <f t="shared" ref="J18:J33" si="1">SUM(C18:I18)</f>
        <v>0</v>
      </c>
    </row>
    <row r="19" ht="16.5" spans="2:10">
      <c r="B19" s="9" t="s">
        <v>68</v>
      </c>
      <c r="C19" s="18"/>
      <c r="D19" s="18"/>
      <c r="E19" s="18"/>
      <c r="F19" s="18"/>
      <c r="G19" s="18"/>
      <c r="H19" s="18"/>
      <c r="I19" s="18"/>
      <c r="J19" s="25">
        <f t="shared" si="1"/>
        <v>0</v>
      </c>
    </row>
    <row r="20" ht="16.5" spans="2:10">
      <c r="B20" s="9" t="s">
        <v>69</v>
      </c>
      <c r="C20" s="18"/>
      <c r="D20" s="18"/>
      <c r="E20" s="18"/>
      <c r="F20" s="18"/>
      <c r="G20" s="18"/>
      <c r="H20" s="18"/>
      <c r="I20" s="18"/>
      <c r="J20" s="25">
        <f t="shared" si="1"/>
        <v>0</v>
      </c>
    </row>
    <row r="21" ht="16.5" spans="2:10">
      <c r="B21" s="9" t="s">
        <v>70</v>
      </c>
      <c r="C21" s="18"/>
      <c r="D21" s="18"/>
      <c r="E21" s="18"/>
      <c r="F21" s="18"/>
      <c r="G21" s="18"/>
      <c r="H21" s="18"/>
      <c r="I21" s="18"/>
      <c r="J21" s="26">
        <f t="shared" si="1"/>
        <v>0</v>
      </c>
    </row>
    <row r="22" ht="16.5" spans="2:10">
      <c r="B22" s="9" t="s">
        <v>71</v>
      </c>
      <c r="C22" s="18"/>
      <c r="D22" s="18"/>
      <c r="E22" s="18"/>
      <c r="F22" s="18"/>
      <c r="G22" s="18"/>
      <c r="H22" s="18"/>
      <c r="I22" s="18"/>
      <c r="J22" s="27">
        <f t="shared" si="1"/>
        <v>0</v>
      </c>
    </row>
    <row r="23" ht="16.5" spans="2:10">
      <c r="B23" s="9" t="s">
        <v>72</v>
      </c>
      <c r="C23" s="18"/>
      <c r="D23" s="18"/>
      <c r="E23" s="18"/>
      <c r="F23" s="18"/>
      <c r="G23" s="18"/>
      <c r="H23" s="18"/>
      <c r="I23" s="18"/>
      <c r="J23" s="25">
        <f t="shared" si="1"/>
        <v>0</v>
      </c>
    </row>
    <row r="24" ht="16.5" spans="2:10">
      <c r="B24" s="9" t="s">
        <v>73</v>
      </c>
      <c r="C24" s="18"/>
      <c r="D24" s="18"/>
      <c r="E24" s="18"/>
      <c r="F24" s="18"/>
      <c r="G24" s="18"/>
      <c r="H24" s="18"/>
      <c r="I24" s="18"/>
      <c r="J24" s="25">
        <f t="shared" si="1"/>
        <v>0</v>
      </c>
    </row>
    <row r="25" ht="16.5" spans="2:10">
      <c r="B25" s="9" t="s">
        <v>74</v>
      </c>
      <c r="C25" s="18"/>
      <c r="D25" s="18"/>
      <c r="E25" s="18"/>
      <c r="F25" s="18"/>
      <c r="G25" s="18"/>
      <c r="H25" s="18"/>
      <c r="I25" s="18"/>
      <c r="J25" s="25">
        <f t="shared" si="1"/>
        <v>0</v>
      </c>
    </row>
    <row r="26" ht="16.5" spans="2:10">
      <c r="B26" s="9" t="s">
        <v>75</v>
      </c>
      <c r="C26" s="18"/>
      <c r="D26" s="18"/>
      <c r="E26" s="18"/>
      <c r="F26" s="18"/>
      <c r="G26" s="18"/>
      <c r="H26" s="18"/>
      <c r="I26" s="18"/>
      <c r="J26" s="25">
        <f t="shared" si="1"/>
        <v>0</v>
      </c>
    </row>
    <row r="27" ht="16.5" spans="2:10">
      <c r="B27" s="9" t="s">
        <v>76</v>
      </c>
      <c r="C27" s="18"/>
      <c r="D27" s="18"/>
      <c r="E27" s="18"/>
      <c r="F27" s="18"/>
      <c r="G27" s="18"/>
      <c r="H27" s="18"/>
      <c r="I27" s="18"/>
      <c r="J27" s="27">
        <f t="shared" si="1"/>
        <v>0</v>
      </c>
    </row>
    <row r="28" ht="16.5" spans="2:10">
      <c r="B28" s="9" t="s">
        <v>77</v>
      </c>
      <c r="C28" s="18"/>
      <c r="D28" s="18"/>
      <c r="E28" s="18"/>
      <c r="F28" s="18"/>
      <c r="G28" s="18"/>
      <c r="H28" s="18"/>
      <c r="I28" s="18"/>
      <c r="J28" s="25">
        <f t="shared" si="1"/>
        <v>0</v>
      </c>
    </row>
    <row r="29" ht="16.5" spans="2:10">
      <c r="B29" s="9" t="s">
        <v>78</v>
      </c>
      <c r="C29" s="18"/>
      <c r="D29" s="18"/>
      <c r="E29" s="18"/>
      <c r="F29" s="18"/>
      <c r="G29" s="18"/>
      <c r="H29" s="18"/>
      <c r="I29" s="18"/>
      <c r="J29" s="25">
        <f t="shared" si="1"/>
        <v>0</v>
      </c>
    </row>
    <row r="30" ht="16.5" spans="2:10">
      <c r="B30" s="9" t="s">
        <v>79</v>
      </c>
      <c r="C30" s="18"/>
      <c r="D30" s="18"/>
      <c r="E30" s="18"/>
      <c r="F30" s="18"/>
      <c r="G30" s="18"/>
      <c r="H30" s="18"/>
      <c r="I30" s="18"/>
      <c r="J30" s="25">
        <f t="shared" si="1"/>
        <v>0</v>
      </c>
    </row>
    <row r="31" ht="16.5" spans="2:10">
      <c r="B31" s="9" t="s">
        <v>80</v>
      </c>
      <c r="C31" s="18"/>
      <c r="D31" s="18"/>
      <c r="E31" s="18"/>
      <c r="F31" s="18"/>
      <c r="G31" s="18"/>
      <c r="H31" s="18"/>
      <c r="I31" s="18"/>
      <c r="J31" s="25">
        <f t="shared" si="1"/>
        <v>0</v>
      </c>
    </row>
    <row r="32" ht="16.5" spans="2:10">
      <c r="B32" s="9" t="s">
        <v>81</v>
      </c>
      <c r="C32" s="18"/>
      <c r="D32" s="18"/>
      <c r="E32" s="18"/>
      <c r="F32" s="18"/>
      <c r="G32" s="18"/>
      <c r="H32" s="18"/>
      <c r="I32" s="18"/>
      <c r="J32" s="26">
        <f t="shared" si="1"/>
        <v>0</v>
      </c>
    </row>
    <row r="33" ht="16.5" spans="2:10">
      <c r="B33" s="21" t="s">
        <v>82</v>
      </c>
      <c r="C33" s="22">
        <f t="shared" ref="C33:I33" si="2">SUM(C9:C32)</f>
        <v>101.28</v>
      </c>
      <c r="D33" s="22">
        <f t="shared" si="2"/>
        <v>0</v>
      </c>
      <c r="E33" s="22">
        <f t="shared" si="2"/>
        <v>0</v>
      </c>
      <c r="F33" s="22">
        <f t="shared" si="2"/>
        <v>0</v>
      </c>
      <c r="G33" s="22">
        <f t="shared" si="2"/>
        <v>0</v>
      </c>
      <c r="H33" s="22">
        <f t="shared" si="2"/>
        <v>0</v>
      </c>
      <c r="I33" s="22">
        <f t="shared" si="2"/>
        <v>0</v>
      </c>
      <c r="J33" s="22">
        <f t="shared" si="1"/>
        <v>101.28</v>
      </c>
    </row>
  </sheetData>
  <mergeCells count="1">
    <mergeCell ref="B1:J3"/>
  </mergeCells>
  <pageMargins left="0.511811024" right="0.511811024" top="0.787401575" bottom="0.787401575" header="0.31496062" footer="0.31496062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2</xdr:col>
                    <xdr:colOff>895350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876300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1"/>
  <sheetViews>
    <sheetView showGridLines="0" topLeftCell="B21" workbookViewId="0">
      <selection activeCell="C20" sqref="C20"/>
    </sheetView>
  </sheetViews>
  <sheetFormatPr defaultColWidth="9" defaultRowHeight="15"/>
  <cols>
    <col min="1" max="1" width="9" style="1"/>
    <col min="2" max="2" width="24.1428571428571" style="1" customWidth="1"/>
    <col min="3" max="10" width="13.7142857142857" style="1" customWidth="1"/>
    <col min="11" max="16384" width="9" style="1"/>
  </cols>
  <sheetData>
    <row r="1" spans="2:10">
      <c r="B1" s="2" t="s">
        <v>48</v>
      </c>
      <c r="C1" s="3"/>
      <c r="D1" s="3"/>
      <c r="E1" s="3"/>
      <c r="F1" s="3"/>
      <c r="G1" s="3"/>
      <c r="H1" s="3"/>
      <c r="I1" s="3"/>
      <c r="J1" s="3"/>
    </row>
    <row r="2" spans="2:10">
      <c r="B2" s="3"/>
      <c r="C2" s="3"/>
      <c r="D2" s="3"/>
      <c r="E2" s="3"/>
      <c r="F2" s="3"/>
      <c r="G2" s="3"/>
      <c r="H2" s="3"/>
      <c r="I2" s="3"/>
      <c r="J2" s="3"/>
    </row>
    <row r="3" spans="2:10">
      <c r="B3" s="3"/>
      <c r="C3" s="3"/>
      <c r="D3" s="3"/>
      <c r="E3" s="3"/>
      <c r="F3" s="3"/>
      <c r="G3" s="3"/>
      <c r="H3" s="3"/>
      <c r="I3" s="3"/>
      <c r="J3" s="3"/>
    </row>
    <row r="5" spans="2:4">
      <c r="B5" s="4" t="s">
        <v>49</v>
      </c>
      <c r="D5" s="5">
        <v>2009</v>
      </c>
    </row>
    <row r="6" spans="2:2">
      <c r="B6" s="6"/>
    </row>
    <row r="7" spans="2:2">
      <c r="B7" s="6"/>
    </row>
    <row r="8" ht="15.75" spans="3:10"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7" t="s">
        <v>57</v>
      </c>
    </row>
    <row r="9" ht="16.5" spans="2:10">
      <c r="B9" s="9" t="s">
        <v>58</v>
      </c>
      <c r="C9" s="18"/>
      <c r="D9" s="18"/>
      <c r="E9" s="18"/>
      <c r="F9" s="18"/>
      <c r="G9" s="18"/>
      <c r="H9" s="18"/>
      <c r="I9" s="18"/>
      <c r="J9" s="10">
        <f t="shared" ref="J9:J31" si="0">SUM(C9:I9)</f>
        <v>0</v>
      </c>
    </row>
    <row r="10" ht="16.5" spans="2:10">
      <c r="B10" s="9" t="s">
        <v>59</v>
      </c>
      <c r="C10" s="18"/>
      <c r="D10" s="18">
        <v>8.5</v>
      </c>
      <c r="E10" s="18"/>
      <c r="F10" s="18"/>
      <c r="G10" s="18"/>
      <c r="H10" s="18"/>
      <c r="I10" s="18"/>
      <c r="J10" s="10">
        <f t="shared" si="0"/>
        <v>8.5</v>
      </c>
    </row>
    <row r="11" ht="16.5" spans="2:10">
      <c r="B11" s="9" t="s">
        <v>60</v>
      </c>
      <c r="C11" s="18"/>
      <c r="D11" s="18"/>
      <c r="E11" s="18"/>
      <c r="F11" s="18"/>
      <c r="G11" s="18"/>
      <c r="H11" s="18"/>
      <c r="I11" s="18"/>
      <c r="J11" s="10">
        <f t="shared" si="0"/>
        <v>0</v>
      </c>
    </row>
    <row r="12" ht="16.5" spans="2:10">
      <c r="B12" s="9" t="s">
        <v>61</v>
      </c>
      <c r="C12" s="18"/>
      <c r="D12" s="18"/>
      <c r="E12" s="18"/>
      <c r="F12" s="18"/>
      <c r="G12" s="18"/>
      <c r="H12" s="18"/>
      <c r="I12" s="18"/>
      <c r="J12" s="10">
        <f t="shared" si="0"/>
        <v>0</v>
      </c>
    </row>
    <row r="13" ht="16.5" spans="2:10">
      <c r="B13" s="9" t="s">
        <v>62</v>
      </c>
      <c r="C13" s="18"/>
      <c r="D13" s="18"/>
      <c r="E13" s="18"/>
      <c r="F13" s="18"/>
      <c r="G13" s="18"/>
      <c r="H13" s="18"/>
      <c r="I13" s="18"/>
      <c r="J13" s="10">
        <f t="shared" si="0"/>
        <v>0</v>
      </c>
    </row>
    <row r="14" ht="16.5" spans="2:10">
      <c r="B14" s="9" t="s">
        <v>63</v>
      </c>
      <c r="C14" s="18"/>
      <c r="D14" s="18"/>
      <c r="E14" s="18"/>
      <c r="F14" s="18"/>
      <c r="G14" s="18"/>
      <c r="H14" s="18"/>
      <c r="I14" s="18"/>
      <c r="J14" s="10">
        <f t="shared" si="0"/>
        <v>0</v>
      </c>
    </row>
    <row r="15" ht="16.5" spans="2:10">
      <c r="B15" s="9" t="s">
        <v>64</v>
      </c>
      <c r="C15" s="18"/>
      <c r="D15" s="18"/>
      <c r="E15" s="18"/>
      <c r="F15" s="18"/>
      <c r="G15" s="18"/>
      <c r="H15" s="18"/>
      <c r="I15" s="18"/>
      <c r="J15" s="10">
        <f t="shared" si="0"/>
        <v>0</v>
      </c>
    </row>
    <row r="16" ht="16.5" spans="2:10">
      <c r="B16" s="9" t="s">
        <v>67</v>
      </c>
      <c r="C16" s="18"/>
      <c r="D16" s="18"/>
      <c r="E16" s="18"/>
      <c r="F16" s="18"/>
      <c r="G16" s="18"/>
      <c r="H16" s="18"/>
      <c r="I16" s="18"/>
      <c r="J16" s="10">
        <f t="shared" si="0"/>
        <v>0</v>
      </c>
    </row>
    <row r="17" ht="16.5" spans="2:10">
      <c r="B17" s="9" t="s">
        <v>68</v>
      </c>
      <c r="C17" s="18"/>
      <c r="D17" s="18"/>
      <c r="E17" s="18"/>
      <c r="F17" s="18"/>
      <c r="G17" s="18"/>
      <c r="H17" s="18"/>
      <c r="I17" s="18"/>
      <c r="J17" s="14">
        <f t="shared" si="0"/>
        <v>0</v>
      </c>
    </row>
    <row r="18" ht="16.5" spans="2:10">
      <c r="B18" s="9" t="s">
        <v>69</v>
      </c>
      <c r="C18" s="18"/>
      <c r="D18" s="18"/>
      <c r="E18" s="18"/>
      <c r="F18" s="18"/>
      <c r="G18" s="18"/>
      <c r="H18" s="18"/>
      <c r="I18" s="18"/>
      <c r="J18" s="14">
        <f t="shared" si="0"/>
        <v>0</v>
      </c>
    </row>
    <row r="19" ht="16.5" spans="2:10">
      <c r="B19" s="9" t="s">
        <v>70</v>
      </c>
      <c r="C19" s="18">
        <v>20</v>
      </c>
      <c r="D19" s="18"/>
      <c r="E19" s="18"/>
      <c r="F19" s="18"/>
      <c r="G19" s="18"/>
      <c r="H19" s="18"/>
      <c r="I19" s="18"/>
      <c r="J19" s="15">
        <f t="shared" si="0"/>
        <v>20</v>
      </c>
    </row>
    <row r="20" ht="16.5" spans="2:10">
      <c r="B20" s="9" t="s">
        <v>71</v>
      </c>
      <c r="C20" s="18"/>
      <c r="D20" s="18"/>
      <c r="E20" s="18"/>
      <c r="F20" s="18"/>
      <c r="G20" s="18"/>
      <c r="H20" s="18"/>
      <c r="I20" s="18"/>
      <c r="J20" s="16">
        <f t="shared" si="0"/>
        <v>0</v>
      </c>
    </row>
    <row r="21" ht="16.5" spans="2:10">
      <c r="B21" s="9" t="s">
        <v>72</v>
      </c>
      <c r="C21" s="18"/>
      <c r="D21" s="18"/>
      <c r="E21" s="18"/>
      <c r="F21" s="18"/>
      <c r="G21" s="18"/>
      <c r="H21" s="18"/>
      <c r="I21" s="18"/>
      <c r="J21" s="14">
        <f t="shared" si="0"/>
        <v>0</v>
      </c>
    </row>
    <row r="22" ht="16.5" spans="2:10">
      <c r="B22" s="9" t="s">
        <v>73</v>
      </c>
      <c r="C22" s="18"/>
      <c r="D22" s="18"/>
      <c r="E22" s="18"/>
      <c r="F22" s="18"/>
      <c r="G22" s="18"/>
      <c r="H22" s="18"/>
      <c r="I22" s="18"/>
      <c r="J22" s="14">
        <f t="shared" si="0"/>
        <v>0</v>
      </c>
    </row>
    <row r="23" ht="16.5" spans="2:10">
      <c r="B23" s="9" t="s">
        <v>74</v>
      </c>
      <c r="C23" s="18"/>
      <c r="D23" s="18"/>
      <c r="E23" s="18"/>
      <c r="F23" s="18"/>
      <c r="G23" s="18"/>
      <c r="H23" s="18"/>
      <c r="I23" s="18"/>
      <c r="J23" s="14">
        <f t="shared" si="0"/>
        <v>0</v>
      </c>
    </row>
    <row r="24" ht="16.5" spans="2:10">
      <c r="B24" s="9" t="s">
        <v>75</v>
      </c>
      <c r="C24" s="18"/>
      <c r="D24" s="18"/>
      <c r="E24" s="18"/>
      <c r="F24" s="18"/>
      <c r="G24" s="18"/>
      <c r="H24" s="18"/>
      <c r="I24" s="18"/>
      <c r="J24" s="14">
        <f t="shared" si="0"/>
        <v>0</v>
      </c>
    </row>
    <row r="25" ht="16.5" spans="2:10">
      <c r="B25" s="9" t="s">
        <v>76</v>
      </c>
      <c r="C25" s="18"/>
      <c r="D25" s="18"/>
      <c r="E25" s="18"/>
      <c r="F25" s="18"/>
      <c r="G25" s="18"/>
      <c r="H25" s="18"/>
      <c r="I25" s="18"/>
      <c r="J25" s="16">
        <f t="shared" si="0"/>
        <v>0</v>
      </c>
    </row>
    <row r="26" ht="16.5" spans="2:10">
      <c r="B26" s="9" t="s">
        <v>77</v>
      </c>
      <c r="C26" s="18"/>
      <c r="D26" s="18"/>
      <c r="E26" s="18"/>
      <c r="F26" s="18"/>
      <c r="G26" s="18"/>
      <c r="H26" s="18"/>
      <c r="I26" s="18"/>
      <c r="J26" s="14">
        <f t="shared" si="0"/>
        <v>0</v>
      </c>
    </row>
    <row r="27" ht="16.5" spans="2:10">
      <c r="B27" s="9" t="s">
        <v>78</v>
      </c>
      <c r="C27" s="18"/>
      <c r="D27" s="18"/>
      <c r="E27" s="18"/>
      <c r="F27" s="18"/>
      <c r="G27" s="18"/>
      <c r="H27" s="18"/>
      <c r="I27" s="18"/>
      <c r="J27" s="14">
        <f t="shared" si="0"/>
        <v>0</v>
      </c>
    </row>
    <row r="28" ht="16.5" spans="2:10">
      <c r="B28" s="9" t="s">
        <v>79</v>
      </c>
      <c r="C28" s="18"/>
      <c r="D28" s="18"/>
      <c r="E28" s="18"/>
      <c r="F28" s="18"/>
      <c r="G28" s="18"/>
      <c r="H28" s="18"/>
      <c r="I28" s="18"/>
      <c r="J28" s="14">
        <f t="shared" si="0"/>
        <v>0</v>
      </c>
    </row>
    <row r="29" ht="16.5" spans="2:10">
      <c r="B29" s="9" t="s">
        <v>80</v>
      </c>
      <c r="C29" s="18"/>
      <c r="D29" s="18"/>
      <c r="E29" s="18"/>
      <c r="F29" s="18"/>
      <c r="G29" s="18"/>
      <c r="H29" s="18"/>
      <c r="I29" s="18"/>
      <c r="J29" s="14">
        <f t="shared" si="0"/>
        <v>0</v>
      </c>
    </row>
    <row r="30" ht="16.5" spans="2:10">
      <c r="B30" s="9" t="s">
        <v>81</v>
      </c>
      <c r="C30" s="18"/>
      <c r="D30" s="18"/>
      <c r="E30" s="18"/>
      <c r="F30" s="18"/>
      <c r="G30" s="18"/>
      <c r="H30" s="18"/>
      <c r="I30" s="18"/>
      <c r="J30" s="15">
        <f t="shared" si="0"/>
        <v>0</v>
      </c>
    </row>
    <row r="31" ht="16.5" spans="2:10">
      <c r="B31" s="12" t="s">
        <v>82</v>
      </c>
      <c r="C31" s="13">
        <f t="shared" ref="C31:I31" si="1">SUM(C9:C30)</f>
        <v>20</v>
      </c>
      <c r="D31" s="19">
        <f t="shared" si="1"/>
        <v>8.5</v>
      </c>
      <c r="E31" s="13">
        <f t="shared" si="1"/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20">
        <f t="shared" si="0"/>
        <v>28.5</v>
      </c>
    </row>
  </sheetData>
  <mergeCells count="1">
    <mergeCell ref="B1:J3"/>
  </mergeCells>
  <pageMargins left="0.511811024" right="0.511811024" top="0.787401575" bottom="0.787401575" header="0.31496062" footer="0.31496062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Drop Down 1" r:id="rId3">
              <controlPr defaultSize="0">
                <anchor moveWithCells="1">
                  <from>
                    <xdr:col>2</xdr:col>
                    <xdr:colOff>0</xdr:colOff>
                    <xdr:row>3</xdr:row>
                    <xdr:rowOff>180975</xdr:rowOff>
                  </from>
                  <to>
                    <xdr:col>3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Spinner 2" r:id="rId4">
              <controlPr defaultSize="0">
                <anchor moveWithCells="1" sizeWithCells="1">
                  <from>
                    <xdr:col>4</xdr:col>
                    <xdr:colOff>9525</xdr:colOff>
                    <xdr:row>4</xdr:row>
                    <xdr:rowOff>0</xdr:rowOff>
                  </from>
                  <to>
                    <xdr:col>4</xdr:col>
                    <xdr:colOff>838200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Agosto</vt:lpstr>
      <vt:lpstr>Setembro</vt:lpstr>
      <vt:lpstr>Outubro</vt:lpstr>
      <vt:lpstr>Novembro</vt:lpstr>
      <vt:lpstr>Dezembro</vt:lpstr>
      <vt:lpstr>Cursos INSS</vt:lpstr>
      <vt:lpstr>Planilha7</vt:lpstr>
      <vt:lpstr>Segunda_semana</vt:lpstr>
      <vt:lpstr>Terceira_semana</vt:lpstr>
      <vt:lpstr>Quarta_semana</vt:lpstr>
      <vt:lpstr>Quinta_semana </vt:lpstr>
      <vt:lpstr>Sexta_semana</vt:lpstr>
      <vt:lpstr>Sétima_semana </vt:lpstr>
      <vt:lpstr>Consolidação</vt:lpstr>
      <vt:lpstr>Plan6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jorge.morais</dc:creator>
  <cp:lastModifiedBy>jorge.morais</cp:lastModifiedBy>
  <dcterms:created xsi:type="dcterms:W3CDTF">2022-07-24T23:37:00Z</dcterms:created>
  <dcterms:modified xsi:type="dcterms:W3CDTF">2022-08-09T04:05:36Z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AE7A038B6F28455A9475CF492D4F4282</vt:lpwstr>
  </property>
  <property fmtid="{D5CDD505-2E9C-101B-9397-08002B2CF9AE}" pid="3" name="KSOProductBuildVer">
    <vt:lpwstr>1046-11.2.0.11254</vt:lpwstr>
  </property>
</Properties>
</file>