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415" windowHeight="3600"/>
  </bookViews>
  <sheets>
    <sheet name="cotação" sheetId="1" r:id="rId1"/>
  </sheets>
  <calcPr calcId="124519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3"/>
  <c r="P20" s="1"/>
  <c r="M4"/>
  <c r="M5"/>
  <c r="M6"/>
  <c r="M7"/>
  <c r="M8"/>
  <c r="M9"/>
  <c r="M10"/>
  <c r="M11"/>
  <c r="M12"/>
  <c r="M13"/>
  <c r="M14"/>
  <c r="M15"/>
  <c r="M16"/>
  <c r="M17"/>
  <c r="M18"/>
  <c r="M19"/>
  <c r="M3"/>
  <c r="K4"/>
  <c r="K5"/>
  <c r="K6"/>
  <c r="K7"/>
  <c r="K8"/>
  <c r="K9"/>
  <c r="K10"/>
  <c r="K11"/>
  <c r="K12"/>
  <c r="K13"/>
  <c r="K14"/>
  <c r="K15"/>
  <c r="K16"/>
  <c r="K17"/>
  <c r="K18"/>
  <c r="K19"/>
  <c r="K3"/>
  <c r="I4"/>
  <c r="I5"/>
  <c r="I6"/>
  <c r="I7"/>
  <c r="I8"/>
  <c r="I9"/>
  <c r="I10"/>
  <c r="I11"/>
  <c r="I12"/>
  <c r="I13"/>
  <c r="I14"/>
  <c r="I15"/>
  <c r="I16"/>
  <c r="I17"/>
  <c r="I18"/>
  <c r="I19"/>
  <c r="I3"/>
  <c r="G4"/>
  <c r="G5"/>
  <c r="G6"/>
  <c r="G7"/>
  <c r="G8"/>
  <c r="G9"/>
  <c r="G10"/>
  <c r="G11"/>
  <c r="G12"/>
  <c r="G13"/>
  <c r="G14"/>
  <c r="G15"/>
  <c r="G16"/>
  <c r="G17"/>
  <c r="G18"/>
  <c r="G19"/>
  <c r="G3"/>
  <c r="E4"/>
  <c r="E5"/>
  <c r="E6"/>
  <c r="E7"/>
  <c r="E8"/>
  <c r="E9"/>
  <c r="E10"/>
  <c r="E11"/>
  <c r="E12"/>
  <c r="E13"/>
  <c r="E14"/>
  <c r="E15"/>
  <c r="E16"/>
  <c r="E17"/>
  <c r="E18"/>
  <c r="E19"/>
  <c r="E3"/>
  <c r="E20" l="1"/>
  <c r="K20"/>
  <c r="G20"/>
  <c r="I20"/>
  <c r="M20"/>
</calcChain>
</file>

<file path=xl/sharedStrings.xml><?xml version="1.0" encoding="utf-8"?>
<sst xmlns="http://schemas.openxmlformats.org/spreadsheetml/2006/main" count="38" uniqueCount="28">
  <si>
    <t>DESCRIÇÃO</t>
  </si>
  <si>
    <t>QUANTIDADES</t>
  </si>
  <si>
    <t>VALOR UNITÁRIO</t>
  </si>
  <si>
    <t>VALOR TOTAL</t>
  </si>
  <si>
    <t>Nº</t>
  </si>
  <si>
    <t>EMPRESA 1</t>
  </si>
  <si>
    <t>EMPRESA 2</t>
  </si>
  <si>
    <t>EMPRESA 3</t>
  </si>
  <si>
    <t>EMPRESA 4</t>
  </si>
  <si>
    <t>EMPRESA 5</t>
  </si>
  <si>
    <t>ÁGUA OXIGENADA 1 LITRO</t>
  </si>
  <si>
    <t>ALCOOL 70% 1 LITRO</t>
  </si>
  <si>
    <t>ALMOTOLIA MARRON 250ML</t>
  </si>
  <si>
    <t>ATADURA DE CREPE 10 CM</t>
  </si>
  <si>
    <t>ATADURA DE CREPE 20 CM</t>
  </si>
  <si>
    <t>BISTURI DESCARTÁVEL Nº 11</t>
  </si>
  <si>
    <t>BISTURI DESCARTÁVEL Nº 15</t>
  </si>
  <si>
    <t>BISTURI DESCARTÁVEL Nº 21</t>
  </si>
  <si>
    <t>BISTURI DESCARTÁVEL Nº 23</t>
  </si>
  <si>
    <t xml:space="preserve">CAMPO OPERATÓRIO </t>
  </si>
  <si>
    <t>CANULA DE GUEDEL NR 3</t>
  </si>
  <si>
    <t>CANULA DE GUEDEL NR 4</t>
  </si>
  <si>
    <t>CANULA DE GUEDEL NR 5</t>
  </si>
  <si>
    <t>FORMOL 10% 1 LITRO</t>
  </si>
  <si>
    <t>MÁSCARA DESCARTÁVEL TRIPLA</t>
  </si>
  <si>
    <t>EMPRESA 6</t>
  </si>
  <si>
    <t>ALGODÃO</t>
  </si>
  <si>
    <t>ELETROBISTURI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</si>
</sst>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/>
    <xf numFmtId="43" fontId="1" fillId="4" borderId="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Fill="1" applyBorder="1"/>
    <xf numFmtId="43" fontId="0" fillId="2" borderId="1" xfId="0" applyNumberFormat="1" applyFill="1" applyBorder="1"/>
    <xf numFmtId="43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C6" sqref="C6"/>
    </sheetView>
  </sheetViews>
  <sheetFormatPr defaultRowHeight="15"/>
  <cols>
    <col min="1" max="1" width="6.5703125" style="2" customWidth="1"/>
    <col min="2" max="2" width="32.28515625" style="2" customWidth="1"/>
    <col min="3" max="3" width="14" style="1" bestFit="1" customWidth="1"/>
    <col min="4" max="4" width="11.7109375" style="15" customWidth="1"/>
    <col min="5" max="5" width="13.7109375" customWidth="1"/>
    <col min="6" max="6" width="10.140625" customWidth="1"/>
    <col min="7" max="7" width="13.140625" customWidth="1"/>
    <col min="8" max="8" width="10.140625" customWidth="1"/>
    <col min="9" max="9" width="13.28515625" customWidth="1"/>
    <col min="10" max="10" width="10.140625" customWidth="1"/>
    <col min="11" max="11" width="12.85546875" customWidth="1"/>
    <col min="12" max="12" width="10" customWidth="1"/>
    <col min="13" max="13" width="15.42578125" customWidth="1"/>
    <col min="14" max="14" width="5" customWidth="1"/>
    <col min="15" max="15" width="12.5703125" customWidth="1"/>
    <col min="16" max="16" width="13.7109375" customWidth="1"/>
  </cols>
  <sheetData>
    <row r="1" spans="1:16" ht="20.25" customHeight="1">
      <c r="D1" s="19" t="s">
        <v>5</v>
      </c>
      <c r="E1" s="19"/>
      <c r="F1" s="19" t="s">
        <v>6</v>
      </c>
      <c r="G1" s="19"/>
      <c r="H1" s="19" t="s">
        <v>7</v>
      </c>
      <c r="I1" s="19"/>
      <c r="J1" s="19" t="s">
        <v>8</v>
      </c>
      <c r="K1" s="19"/>
      <c r="L1" s="19" t="s">
        <v>9</v>
      </c>
      <c r="M1" s="19"/>
      <c r="O1" s="19" t="s">
        <v>25</v>
      </c>
      <c r="P1" s="19"/>
    </row>
    <row r="2" spans="1:16" ht="30">
      <c r="A2" s="3" t="s">
        <v>4</v>
      </c>
      <c r="B2" s="3" t="s">
        <v>0</v>
      </c>
      <c r="C2" s="3" t="s">
        <v>1</v>
      </c>
      <c r="D2" s="12" t="s">
        <v>2</v>
      </c>
      <c r="E2" s="4" t="s">
        <v>3</v>
      </c>
      <c r="F2" s="4" t="s">
        <v>2</v>
      </c>
      <c r="G2" s="4" t="s">
        <v>3</v>
      </c>
      <c r="H2" s="4" t="s">
        <v>2</v>
      </c>
      <c r="I2" s="4" t="s">
        <v>3</v>
      </c>
      <c r="J2" s="4" t="s">
        <v>2</v>
      </c>
      <c r="K2" s="4" t="s">
        <v>3</v>
      </c>
      <c r="L2" s="4" t="s">
        <v>2</v>
      </c>
      <c r="M2" s="4" t="s">
        <v>3</v>
      </c>
      <c r="O2" s="4" t="s">
        <v>2</v>
      </c>
      <c r="P2" s="4" t="s">
        <v>3</v>
      </c>
    </row>
    <row r="3" spans="1:16">
      <c r="A3" s="8">
        <v>1</v>
      </c>
      <c r="B3" s="9" t="s">
        <v>10</v>
      </c>
      <c r="C3" s="10">
        <v>100</v>
      </c>
      <c r="D3" s="13">
        <v>10.35</v>
      </c>
      <c r="E3" s="6">
        <f>D3*C3</f>
        <v>1035</v>
      </c>
      <c r="F3" s="6">
        <v>10.3</v>
      </c>
      <c r="G3" s="6">
        <f>F3*C3</f>
        <v>1030</v>
      </c>
      <c r="H3" s="17">
        <v>9.8000000000000007</v>
      </c>
      <c r="I3" s="17">
        <f>H3*C3</f>
        <v>980.00000000000011</v>
      </c>
      <c r="J3" s="6">
        <v>10</v>
      </c>
      <c r="K3" s="6">
        <f>J3*C3</f>
        <v>1000</v>
      </c>
      <c r="L3" s="6">
        <v>0</v>
      </c>
      <c r="M3" s="6">
        <f>L3*C3</f>
        <v>0</v>
      </c>
      <c r="O3" s="6">
        <v>12</v>
      </c>
      <c r="P3" s="6">
        <f>O3*C3</f>
        <v>1200</v>
      </c>
    </row>
    <row r="4" spans="1:16">
      <c r="A4" s="8">
        <v>2</v>
      </c>
      <c r="B4" s="9" t="s">
        <v>11</v>
      </c>
      <c r="C4" s="10">
        <v>200</v>
      </c>
      <c r="D4" s="13">
        <v>9.9</v>
      </c>
      <c r="E4" s="6">
        <f t="shared" ref="E4:E19" si="0">D4*C4</f>
        <v>1980</v>
      </c>
      <c r="F4" s="6">
        <v>12.6</v>
      </c>
      <c r="G4" s="6">
        <f t="shared" ref="G4:G19" si="1">F4*C4</f>
        <v>2520</v>
      </c>
      <c r="H4" s="16">
        <v>10</v>
      </c>
      <c r="I4" s="6">
        <f t="shared" ref="I4:I19" si="2">H4*C4</f>
        <v>2000</v>
      </c>
      <c r="J4" s="6">
        <v>11</v>
      </c>
      <c r="K4" s="6">
        <f t="shared" ref="K4:K19" si="3">J4*C4</f>
        <v>2200</v>
      </c>
      <c r="L4" s="6">
        <v>12</v>
      </c>
      <c r="M4" s="6">
        <f t="shared" ref="M4:M19" si="4">L4*C4</f>
        <v>2400</v>
      </c>
      <c r="O4" s="17">
        <v>8</v>
      </c>
      <c r="P4" s="17">
        <f t="shared" ref="P4:P19" si="5">O4*C4</f>
        <v>1600</v>
      </c>
    </row>
    <row r="5" spans="1:16">
      <c r="A5" s="8">
        <v>3</v>
      </c>
      <c r="B5" s="9" t="s">
        <v>26</v>
      </c>
      <c r="C5" s="10">
        <v>50</v>
      </c>
      <c r="D5" s="13">
        <v>5.85</v>
      </c>
      <c r="E5" s="6">
        <f t="shared" si="0"/>
        <v>292.5</v>
      </c>
      <c r="F5" s="6">
        <v>5.7</v>
      </c>
      <c r="G5" s="6">
        <f t="shared" si="1"/>
        <v>285</v>
      </c>
      <c r="H5" s="16">
        <v>6</v>
      </c>
      <c r="I5" s="6">
        <f t="shared" si="2"/>
        <v>300</v>
      </c>
      <c r="J5" s="17">
        <v>5</v>
      </c>
      <c r="K5" s="17">
        <f t="shared" si="3"/>
        <v>250</v>
      </c>
      <c r="L5" s="6">
        <v>5.4</v>
      </c>
      <c r="M5" s="6">
        <f t="shared" si="4"/>
        <v>270</v>
      </c>
      <c r="O5" s="6">
        <v>8</v>
      </c>
      <c r="P5" s="6">
        <f t="shared" si="5"/>
        <v>400</v>
      </c>
    </row>
    <row r="6" spans="1:16">
      <c r="A6" s="8">
        <v>4</v>
      </c>
      <c r="B6" s="9" t="s">
        <v>12</v>
      </c>
      <c r="C6" s="11">
        <v>200</v>
      </c>
      <c r="D6" s="13">
        <v>5.88</v>
      </c>
      <c r="E6" s="6">
        <f t="shared" si="0"/>
        <v>1176</v>
      </c>
      <c r="F6" s="6">
        <v>6.9</v>
      </c>
      <c r="G6" s="6">
        <f t="shared" si="1"/>
        <v>1380</v>
      </c>
      <c r="H6" s="16">
        <v>5</v>
      </c>
      <c r="I6" s="6">
        <f t="shared" si="2"/>
        <v>1000</v>
      </c>
      <c r="J6" s="6">
        <v>4.4000000000000004</v>
      </c>
      <c r="K6" s="6">
        <f t="shared" si="3"/>
        <v>880.00000000000011</v>
      </c>
      <c r="L6" s="6">
        <v>4.8</v>
      </c>
      <c r="M6" s="6">
        <f t="shared" si="4"/>
        <v>960</v>
      </c>
      <c r="O6" s="6">
        <v>5</v>
      </c>
      <c r="P6" s="6">
        <f t="shared" si="5"/>
        <v>1000</v>
      </c>
    </row>
    <row r="7" spans="1:16">
      <c r="A7" s="8">
        <v>5</v>
      </c>
      <c r="B7" s="9" t="s">
        <v>13</v>
      </c>
      <c r="C7" s="10">
        <v>100</v>
      </c>
      <c r="D7" s="13">
        <v>10.63</v>
      </c>
      <c r="E7" s="6">
        <f t="shared" si="0"/>
        <v>1063</v>
      </c>
      <c r="F7" s="6">
        <v>11.6</v>
      </c>
      <c r="G7" s="6">
        <f t="shared" si="1"/>
        <v>1160</v>
      </c>
      <c r="H7" s="16">
        <v>12</v>
      </c>
      <c r="I7" s="6">
        <f t="shared" si="2"/>
        <v>1200</v>
      </c>
      <c r="J7" s="6">
        <v>11</v>
      </c>
      <c r="K7" s="6">
        <f t="shared" si="3"/>
        <v>1100</v>
      </c>
      <c r="L7" s="6">
        <v>13</v>
      </c>
      <c r="M7" s="6">
        <f t="shared" si="4"/>
        <v>1300</v>
      </c>
      <c r="O7" s="6">
        <v>14</v>
      </c>
      <c r="P7" s="6">
        <f t="shared" si="5"/>
        <v>1400</v>
      </c>
    </row>
    <row r="8" spans="1:16">
      <c r="A8" s="8">
        <v>6</v>
      </c>
      <c r="B8" s="9" t="s">
        <v>14</v>
      </c>
      <c r="C8" s="10">
        <v>100</v>
      </c>
      <c r="D8" s="13">
        <v>15.99</v>
      </c>
      <c r="E8" s="6">
        <f t="shared" si="0"/>
        <v>1599</v>
      </c>
      <c r="F8" s="6">
        <v>18</v>
      </c>
      <c r="G8" s="6">
        <f t="shared" si="1"/>
        <v>1800</v>
      </c>
      <c r="H8" s="16">
        <v>14</v>
      </c>
      <c r="I8" s="6">
        <f t="shared" si="2"/>
        <v>1400</v>
      </c>
      <c r="J8" s="6">
        <v>15</v>
      </c>
      <c r="K8" s="6">
        <f t="shared" si="3"/>
        <v>1500</v>
      </c>
      <c r="L8" s="6">
        <v>15.5</v>
      </c>
      <c r="M8" s="6">
        <f t="shared" si="4"/>
        <v>1550</v>
      </c>
      <c r="O8" s="6">
        <v>20</v>
      </c>
      <c r="P8" s="6">
        <f t="shared" si="5"/>
        <v>2000</v>
      </c>
    </row>
    <row r="9" spans="1:16">
      <c r="A9" s="8">
        <v>7</v>
      </c>
      <c r="B9" s="9" t="s">
        <v>15</v>
      </c>
      <c r="C9" s="10">
        <v>200</v>
      </c>
      <c r="D9" s="13">
        <v>3.5</v>
      </c>
      <c r="E9" s="6">
        <f t="shared" si="0"/>
        <v>700</v>
      </c>
      <c r="F9" s="6">
        <v>3.8</v>
      </c>
      <c r="G9" s="6">
        <f t="shared" si="1"/>
        <v>760</v>
      </c>
      <c r="H9" s="16">
        <v>4</v>
      </c>
      <c r="I9" s="6">
        <f t="shared" si="2"/>
        <v>800</v>
      </c>
      <c r="J9" s="6">
        <v>5</v>
      </c>
      <c r="K9" s="6">
        <f t="shared" si="3"/>
        <v>1000</v>
      </c>
      <c r="L9" s="6">
        <v>6</v>
      </c>
      <c r="M9" s="6">
        <f t="shared" si="4"/>
        <v>1200</v>
      </c>
      <c r="O9" s="6">
        <v>7</v>
      </c>
      <c r="P9" s="6">
        <f t="shared" si="5"/>
        <v>1400</v>
      </c>
    </row>
    <row r="10" spans="1:16">
      <c r="A10" s="8">
        <v>8</v>
      </c>
      <c r="B10" s="9" t="s">
        <v>16</v>
      </c>
      <c r="C10" s="10">
        <v>200</v>
      </c>
      <c r="D10" s="18">
        <v>3.5</v>
      </c>
      <c r="E10" s="17">
        <f t="shared" si="0"/>
        <v>700</v>
      </c>
      <c r="F10" s="6">
        <v>3.8</v>
      </c>
      <c r="G10" s="6">
        <f t="shared" si="1"/>
        <v>760</v>
      </c>
      <c r="H10" s="16">
        <v>0</v>
      </c>
      <c r="I10" s="6">
        <f t="shared" si="2"/>
        <v>0</v>
      </c>
      <c r="J10" s="6">
        <v>5</v>
      </c>
      <c r="K10" s="6">
        <f t="shared" si="3"/>
        <v>1000</v>
      </c>
      <c r="L10" s="6">
        <v>6</v>
      </c>
      <c r="M10" s="6">
        <f t="shared" si="4"/>
        <v>1200</v>
      </c>
      <c r="O10" s="6">
        <v>7</v>
      </c>
      <c r="P10" s="6">
        <f t="shared" si="5"/>
        <v>1400</v>
      </c>
    </row>
    <row r="11" spans="1:16">
      <c r="A11" s="8">
        <v>9</v>
      </c>
      <c r="B11" s="9" t="s">
        <v>17</v>
      </c>
      <c r="C11" s="10">
        <v>200</v>
      </c>
      <c r="D11" s="13">
        <v>3.5</v>
      </c>
      <c r="E11" s="6">
        <f t="shared" si="0"/>
        <v>700</v>
      </c>
      <c r="F11" s="6">
        <v>3.8</v>
      </c>
      <c r="G11" s="6">
        <f t="shared" si="1"/>
        <v>760</v>
      </c>
      <c r="H11" s="16">
        <v>0</v>
      </c>
      <c r="I11" s="6">
        <f t="shared" si="2"/>
        <v>0</v>
      </c>
      <c r="J11" s="6">
        <v>5</v>
      </c>
      <c r="K11" s="6">
        <f t="shared" si="3"/>
        <v>1000</v>
      </c>
      <c r="L11" s="6">
        <v>6</v>
      </c>
      <c r="M11" s="6">
        <f t="shared" si="4"/>
        <v>1200</v>
      </c>
      <c r="O11" s="6">
        <v>7</v>
      </c>
      <c r="P11" s="6">
        <f t="shared" si="5"/>
        <v>1400</v>
      </c>
    </row>
    <row r="12" spans="1:16">
      <c r="A12" s="8">
        <v>10</v>
      </c>
      <c r="B12" s="9" t="s">
        <v>18</v>
      </c>
      <c r="C12" s="10">
        <v>200</v>
      </c>
      <c r="D12" s="13">
        <v>3.5</v>
      </c>
      <c r="E12" s="6">
        <f t="shared" si="0"/>
        <v>700</v>
      </c>
      <c r="F12" s="6">
        <v>3.8</v>
      </c>
      <c r="G12" s="6">
        <f t="shared" si="1"/>
        <v>760</v>
      </c>
      <c r="H12" s="16">
        <v>0</v>
      </c>
      <c r="I12" s="6">
        <f t="shared" si="2"/>
        <v>0</v>
      </c>
      <c r="J12" s="6">
        <v>5</v>
      </c>
      <c r="K12" s="6">
        <f t="shared" si="3"/>
        <v>1000</v>
      </c>
      <c r="L12" s="6">
        <v>6</v>
      </c>
      <c r="M12" s="6">
        <f t="shared" si="4"/>
        <v>1200</v>
      </c>
      <c r="O12" s="6">
        <v>7</v>
      </c>
      <c r="P12" s="6">
        <f t="shared" si="5"/>
        <v>1400</v>
      </c>
    </row>
    <row r="13" spans="1:16">
      <c r="A13" s="8">
        <v>11</v>
      </c>
      <c r="B13" s="9" t="s">
        <v>19</v>
      </c>
      <c r="C13" s="10">
        <v>300</v>
      </c>
      <c r="D13" s="13">
        <v>8.4600000000000009</v>
      </c>
      <c r="E13" s="6">
        <f t="shared" si="0"/>
        <v>2538.0000000000005</v>
      </c>
      <c r="F13" s="6">
        <v>8.68</v>
      </c>
      <c r="G13" s="6">
        <f t="shared" si="1"/>
        <v>2604</v>
      </c>
      <c r="H13" s="16">
        <v>8.6999999999999993</v>
      </c>
      <c r="I13" s="6">
        <f t="shared" si="2"/>
        <v>2610</v>
      </c>
      <c r="J13" s="6">
        <v>9</v>
      </c>
      <c r="K13" s="6">
        <f t="shared" si="3"/>
        <v>2700</v>
      </c>
      <c r="L13" s="6">
        <v>8.8000000000000007</v>
      </c>
      <c r="M13" s="6">
        <f t="shared" si="4"/>
        <v>2640</v>
      </c>
      <c r="O13" s="6">
        <v>10</v>
      </c>
      <c r="P13" s="6">
        <f t="shared" si="5"/>
        <v>3000</v>
      </c>
    </row>
    <row r="14" spans="1:16">
      <c r="A14" s="8">
        <v>12</v>
      </c>
      <c r="B14" s="9" t="s">
        <v>27</v>
      </c>
      <c r="C14" s="10">
        <v>10</v>
      </c>
      <c r="D14" s="13">
        <v>33.61</v>
      </c>
      <c r="E14" s="6">
        <f t="shared" si="0"/>
        <v>336.1</v>
      </c>
      <c r="F14" s="6">
        <v>36.200000000000003</v>
      </c>
      <c r="G14" s="6">
        <f t="shared" si="1"/>
        <v>362</v>
      </c>
      <c r="H14" s="16">
        <v>0</v>
      </c>
      <c r="I14" s="6">
        <f t="shared" si="2"/>
        <v>0</v>
      </c>
      <c r="J14" s="6">
        <v>32</v>
      </c>
      <c r="K14" s="6">
        <f t="shared" si="3"/>
        <v>320</v>
      </c>
      <c r="L14" s="6">
        <v>34</v>
      </c>
      <c r="M14" s="6">
        <f t="shared" si="4"/>
        <v>340</v>
      </c>
      <c r="O14" s="6">
        <v>36</v>
      </c>
      <c r="P14" s="6">
        <f t="shared" si="5"/>
        <v>360</v>
      </c>
    </row>
    <row r="15" spans="1:16">
      <c r="A15" s="8">
        <v>13</v>
      </c>
      <c r="B15" s="9" t="s">
        <v>20</v>
      </c>
      <c r="C15" s="10">
        <v>100</v>
      </c>
      <c r="D15" s="13">
        <v>4.6900000000000004</v>
      </c>
      <c r="E15" s="6">
        <f t="shared" si="0"/>
        <v>469.00000000000006</v>
      </c>
      <c r="F15" s="6">
        <v>4.88</v>
      </c>
      <c r="G15" s="6">
        <f t="shared" si="1"/>
        <v>488</v>
      </c>
      <c r="H15" s="16">
        <v>4.79</v>
      </c>
      <c r="I15" s="6">
        <f t="shared" si="2"/>
        <v>479</v>
      </c>
      <c r="J15" s="6">
        <v>4.8</v>
      </c>
      <c r="K15" s="6">
        <f t="shared" si="3"/>
        <v>480</v>
      </c>
      <c r="L15" s="6">
        <v>4.95</v>
      </c>
      <c r="M15" s="6">
        <f t="shared" si="4"/>
        <v>495</v>
      </c>
      <c r="O15" s="6">
        <v>5</v>
      </c>
      <c r="P15" s="6">
        <f t="shared" si="5"/>
        <v>500</v>
      </c>
    </row>
    <row r="16" spans="1:16">
      <c r="A16" s="8">
        <v>14</v>
      </c>
      <c r="B16" s="9" t="s">
        <v>21</v>
      </c>
      <c r="C16" s="10">
        <v>100</v>
      </c>
      <c r="D16" s="13">
        <v>4.6900000000000004</v>
      </c>
      <c r="E16" s="6">
        <f t="shared" si="0"/>
        <v>469.00000000000006</v>
      </c>
      <c r="F16" s="6">
        <v>4.88</v>
      </c>
      <c r="G16" s="6">
        <f t="shared" si="1"/>
        <v>488</v>
      </c>
      <c r="H16" s="16">
        <v>4.79</v>
      </c>
      <c r="I16" s="6">
        <f t="shared" si="2"/>
        <v>479</v>
      </c>
      <c r="J16" s="6">
        <v>4.8</v>
      </c>
      <c r="K16" s="6">
        <f t="shared" si="3"/>
        <v>480</v>
      </c>
      <c r="L16" s="6">
        <v>4.95</v>
      </c>
      <c r="M16" s="6">
        <f t="shared" si="4"/>
        <v>495</v>
      </c>
      <c r="O16" s="6">
        <v>5</v>
      </c>
      <c r="P16" s="6">
        <f t="shared" si="5"/>
        <v>500</v>
      </c>
    </row>
    <row r="17" spans="1:16">
      <c r="A17" s="8">
        <v>15</v>
      </c>
      <c r="B17" s="9" t="s">
        <v>22</v>
      </c>
      <c r="C17" s="10">
        <v>100</v>
      </c>
      <c r="D17" s="13">
        <v>4.6900000000000004</v>
      </c>
      <c r="E17" s="6">
        <f t="shared" si="0"/>
        <v>469.00000000000006</v>
      </c>
      <c r="F17" s="6">
        <v>4.88</v>
      </c>
      <c r="G17" s="6">
        <f t="shared" si="1"/>
        <v>488</v>
      </c>
      <c r="H17" s="16">
        <v>4.79</v>
      </c>
      <c r="I17" s="6">
        <f t="shared" si="2"/>
        <v>479</v>
      </c>
      <c r="J17" s="6">
        <v>4.8</v>
      </c>
      <c r="K17" s="6">
        <f t="shared" si="3"/>
        <v>480</v>
      </c>
      <c r="L17" s="6">
        <v>4.95</v>
      </c>
      <c r="M17" s="6">
        <f t="shared" si="4"/>
        <v>495</v>
      </c>
      <c r="O17" s="6">
        <v>5</v>
      </c>
      <c r="P17" s="6">
        <f t="shared" si="5"/>
        <v>500</v>
      </c>
    </row>
    <row r="18" spans="1:16">
      <c r="A18" s="8">
        <v>16</v>
      </c>
      <c r="B18" s="9" t="s">
        <v>23</v>
      </c>
      <c r="C18" s="10">
        <v>50</v>
      </c>
      <c r="D18" s="13">
        <v>8.1</v>
      </c>
      <c r="E18" s="6">
        <f t="shared" si="0"/>
        <v>405</v>
      </c>
      <c r="F18" s="6">
        <v>9.1999999999999993</v>
      </c>
      <c r="G18" s="6">
        <f t="shared" si="1"/>
        <v>459.99999999999994</v>
      </c>
      <c r="H18" s="16">
        <v>4.79</v>
      </c>
      <c r="I18" s="6">
        <f t="shared" si="2"/>
        <v>239.5</v>
      </c>
      <c r="J18" s="6">
        <v>4.8</v>
      </c>
      <c r="K18" s="6">
        <f t="shared" si="3"/>
        <v>240</v>
      </c>
      <c r="L18" s="6">
        <v>4.95</v>
      </c>
      <c r="M18" s="6">
        <f t="shared" si="4"/>
        <v>247.5</v>
      </c>
      <c r="O18" s="6">
        <v>5</v>
      </c>
      <c r="P18" s="6">
        <f t="shared" si="5"/>
        <v>250</v>
      </c>
    </row>
    <row r="19" spans="1:16">
      <c r="A19" s="8">
        <v>17</v>
      </c>
      <c r="B19" s="9" t="s">
        <v>24</v>
      </c>
      <c r="C19" s="10">
        <v>300</v>
      </c>
      <c r="D19" s="13">
        <v>0.62</v>
      </c>
      <c r="E19" s="6">
        <f t="shared" si="0"/>
        <v>186</v>
      </c>
      <c r="F19" s="6">
        <v>0.66</v>
      </c>
      <c r="G19" s="6">
        <f t="shared" si="1"/>
        <v>198</v>
      </c>
      <c r="H19" s="16">
        <v>0.7</v>
      </c>
      <c r="I19" s="6">
        <f t="shared" si="2"/>
        <v>210</v>
      </c>
      <c r="J19" s="6">
        <v>0.8</v>
      </c>
      <c r="K19" s="6">
        <f t="shared" si="3"/>
        <v>240</v>
      </c>
      <c r="L19" s="6">
        <v>0.77</v>
      </c>
      <c r="M19" s="6">
        <f t="shared" si="4"/>
        <v>231</v>
      </c>
      <c r="O19" s="6">
        <v>1</v>
      </c>
      <c r="P19" s="6">
        <f t="shared" si="5"/>
        <v>300</v>
      </c>
    </row>
    <row r="20" spans="1:16">
      <c r="D20" s="14"/>
      <c r="E20" s="7">
        <f>SUM(E3:E19)</f>
        <v>14817.6</v>
      </c>
      <c r="F20" s="5"/>
      <c r="G20" s="7">
        <f>SUM(G3:G19)</f>
        <v>16303</v>
      </c>
      <c r="I20" s="7">
        <f>SUM(I3:I19)</f>
        <v>12176.5</v>
      </c>
      <c r="K20" s="7">
        <f>SUM(K3:K19)</f>
        <v>15870</v>
      </c>
      <c r="L20" s="5"/>
      <c r="M20" s="7">
        <f>SUM(M3:M19)</f>
        <v>16223.5</v>
      </c>
      <c r="P20" s="7">
        <f>SUM(P3:P19)</f>
        <v>18610</v>
      </c>
    </row>
  </sheetData>
  <mergeCells count="6">
    <mergeCell ref="O1:P1"/>
    <mergeCell ref="D1:E1"/>
    <mergeCell ref="F1:G1"/>
    <mergeCell ref="H1:I1"/>
    <mergeCell ref="J1:K1"/>
    <mergeCell ref="L1:M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2021-07-18T17:12:24Z</dcterms:created>
  <dcterms:modified xsi:type="dcterms:W3CDTF">2021-07-18T19:34:24Z</dcterms:modified>
</cp:coreProperties>
</file>